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сылка\Согаз\"/>
    </mc:Choice>
  </mc:AlternateContent>
  <xr:revisionPtr revIDLastSave="0" documentId="8_{91D21C23-B19B-8541-AF95-DDDA44021853}" xr6:coauthVersionLast="46" xr6:coauthVersionMax="46" xr10:uidLastSave="{00000000-0000-0000-0000-000000000000}"/>
  <bookViews>
    <workbookView xWindow="-120" yWindow="-120" windowWidth="29040" windowHeight="15840" xr2:uid="{6F1E1C97-330E-4C83-8420-E40B64EBE02F}"/>
  </bookViews>
  <sheets>
    <sheet name="Сравн тарифов и премий подр (2)" sheetId="1" r:id="rId1"/>
  </sheets>
  <definedNames>
    <definedName name="_xlnm.Print_Titles" localSheetId="0">'Сравн тарифов и премий подр (2)'!$1:$1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3" i="1" l="1"/>
  <c r="AB243" i="1"/>
  <c r="AG243" i="1"/>
  <c r="K243" i="1"/>
  <c r="AE243" i="1"/>
  <c r="AJ243" i="1"/>
  <c r="I243" i="1"/>
  <c r="AC243" i="1"/>
  <c r="AH243" i="1"/>
  <c r="G243" i="1"/>
  <c r="AA243" i="1"/>
  <c r="Z243" i="1"/>
  <c r="AF243" i="1"/>
  <c r="Y243" i="1"/>
  <c r="X243" i="1"/>
  <c r="W243" i="1"/>
  <c r="J243" i="1"/>
  <c r="AD243" i="1"/>
  <c r="AI243" i="1"/>
  <c r="I242" i="1"/>
  <c r="AC242" i="1"/>
  <c r="AH242" i="1"/>
  <c r="J242" i="1"/>
  <c r="AD242" i="1"/>
  <c r="AI242" i="1"/>
  <c r="H242" i="1"/>
  <c r="AB242" i="1"/>
  <c r="AG242" i="1"/>
  <c r="Z242" i="1"/>
  <c r="AF242" i="1"/>
  <c r="Y242" i="1"/>
  <c r="X242" i="1"/>
  <c r="W242" i="1"/>
  <c r="K242" i="1"/>
  <c r="AE242" i="1"/>
  <c r="AJ242" i="1"/>
  <c r="G242" i="1"/>
  <c r="AA242" i="1"/>
  <c r="H241" i="1"/>
  <c r="AB241" i="1"/>
  <c r="AG241" i="1"/>
  <c r="K241" i="1"/>
  <c r="AE241" i="1"/>
  <c r="AJ241" i="1"/>
  <c r="I241" i="1"/>
  <c r="AC241" i="1"/>
  <c r="AH241" i="1"/>
  <c r="G241" i="1"/>
  <c r="AA241" i="1"/>
  <c r="Z241" i="1"/>
  <c r="AF241" i="1"/>
  <c r="Y241" i="1"/>
  <c r="X241" i="1"/>
  <c r="W241" i="1"/>
  <c r="J241" i="1"/>
  <c r="AD241" i="1"/>
  <c r="AI241" i="1"/>
  <c r="J240" i="1"/>
  <c r="AD240" i="1"/>
  <c r="AI240" i="1"/>
  <c r="H240" i="1"/>
  <c r="AB240" i="1"/>
  <c r="AG240" i="1"/>
  <c r="Z240" i="1"/>
  <c r="AF240" i="1"/>
  <c r="Y240" i="1"/>
  <c r="X240" i="1"/>
  <c r="W240" i="1"/>
  <c r="K240" i="1"/>
  <c r="AE240" i="1"/>
  <c r="AJ240" i="1"/>
  <c r="I240" i="1"/>
  <c r="AC240" i="1"/>
  <c r="AH240" i="1"/>
  <c r="G240" i="1"/>
  <c r="AA240" i="1"/>
  <c r="H239" i="1"/>
  <c r="AB239" i="1"/>
  <c r="AG239" i="1"/>
  <c r="K239" i="1"/>
  <c r="AE239" i="1"/>
  <c r="AJ239" i="1"/>
  <c r="I239" i="1"/>
  <c r="AC239" i="1"/>
  <c r="AH239" i="1"/>
  <c r="G239" i="1"/>
  <c r="AA239" i="1"/>
  <c r="Z239" i="1"/>
  <c r="AF239" i="1"/>
  <c r="Y239" i="1"/>
  <c r="X239" i="1"/>
  <c r="W239" i="1"/>
  <c r="J239" i="1"/>
  <c r="AD239" i="1"/>
  <c r="AI239" i="1"/>
  <c r="I238" i="1"/>
  <c r="AC238" i="1"/>
  <c r="AH238" i="1"/>
  <c r="J238" i="1"/>
  <c r="AD238" i="1"/>
  <c r="AI238" i="1"/>
  <c r="H238" i="1"/>
  <c r="AB238" i="1"/>
  <c r="AG238" i="1"/>
  <c r="Z238" i="1"/>
  <c r="AF238" i="1"/>
  <c r="Y238" i="1"/>
  <c r="X238" i="1"/>
  <c r="W238" i="1"/>
  <c r="K238" i="1"/>
  <c r="AE238" i="1"/>
  <c r="AJ238" i="1"/>
  <c r="G238" i="1"/>
  <c r="AA238" i="1"/>
  <c r="H237" i="1"/>
  <c r="AB237" i="1"/>
  <c r="AG237" i="1"/>
  <c r="K237" i="1"/>
  <c r="AE237" i="1"/>
  <c r="AJ237" i="1"/>
  <c r="I237" i="1"/>
  <c r="AC237" i="1"/>
  <c r="AH237" i="1"/>
  <c r="G237" i="1"/>
  <c r="AA237" i="1"/>
  <c r="Z237" i="1"/>
  <c r="AF237" i="1"/>
  <c r="Y237" i="1"/>
  <c r="X237" i="1"/>
  <c r="W237" i="1"/>
  <c r="J237" i="1"/>
  <c r="AD237" i="1"/>
  <c r="AI237" i="1"/>
  <c r="J236" i="1"/>
  <c r="AD236" i="1"/>
  <c r="AI236" i="1"/>
  <c r="H236" i="1"/>
  <c r="AB236" i="1"/>
  <c r="AG236" i="1"/>
  <c r="Z236" i="1"/>
  <c r="AF236" i="1"/>
  <c r="Y236" i="1"/>
  <c r="X236" i="1"/>
  <c r="W236" i="1"/>
  <c r="K236" i="1"/>
  <c r="AE236" i="1"/>
  <c r="AJ236" i="1"/>
  <c r="I236" i="1"/>
  <c r="AC236" i="1"/>
  <c r="AH236" i="1"/>
  <c r="G236" i="1"/>
  <c r="AA236" i="1"/>
  <c r="H235" i="1"/>
  <c r="AB235" i="1"/>
  <c r="AG235" i="1"/>
  <c r="K235" i="1"/>
  <c r="AE235" i="1"/>
  <c r="AJ235" i="1"/>
  <c r="I235" i="1"/>
  <c r="AC235" i="1"/>
  <c r="AH235" i="1"/>
  <c r="G235" i="1"/>
  <c r="AA235" i="1"/>
  <c r="Z235" i="1"/>
  <c r="AF235" i="1"/>
  <c r="Y235" i="1"/>
  <c r="X235" i="1"/>
  <c r="W235" i="1"/>
  <c r="J235" i="1"/>
  <c r="AD235" i="1"/>
  <c r="AI235" i="1"/>
  <c r="I234" i="1"/>
  <c r="AC234" i="1"/>
  <c r="AH234" i="1"/>
  <c r="J234" i="1"/>
  <c r="AD234" i="1"/>
  <c r="AI234" i="1"/>
  <c r="H234" i="1"/>
  <c r="AB234" i="1"/>
  <c r="AG234" i="1"/>
  <c r="Z234" i="1"/>
  <c r="AF234" i="1"/>
  <c r="Y234" i="1"/>
  <c r="X234" i="1"/>
  <c r="W234" i="1"/>
  <c r="K234" i="1"/>
  <c r="AE234" i="1"/>
  <c r="AJ234" i="1"/>
  <c r="G234" i="1"/>
  <c r="AA234" i="1"/>
  <c r="H233" i="1"/>
  <c r="AB233" i="1"/>
  <c r="AG233" i="1"/>
  <c r="K233" i="1"/>
  <c r="AE233" i="1"/>
  <c r="AJ233" i="1"/>
  <c r="I233" i="1"/>
  <c r="AC233" i="1"/>
  <c r="AH233" i="1"/>
  <c r="G233" i="1"/>
  <c r="AA233" i="1"/>
  <c r="Z233" i="1"/>
  <c r="AF233" i="1"/>
  <c r="Y233" i="1"/>
  <c r="X233" i="1"/>
  <c r="W233" i="1"/>
  <c r="J233" i="1"/>
  <c r="AD233" i="1"/>
  <c r="AI233" i="1"/>
  <c r="J232" i="1"/>
  <c r="AD232" i="1"/>
  <c r="AI232" i="1"/>
  <c r="H232" i="1"/>
  <c r="AB232" i="1"/>
  <c r="AG232" i="1"/>
  <c r="Z232" i="1"/>
  <c r="AF232" i="1"/>
  <c r="Y232" i="1"/>
  <c r="X232" i="1"/>
  <c r="W232" i="1"/>
  <c r="K232" i="1"/>
  <c r="AE232" i="1"/>
  <c r="AJ232" i="1"/>
  <c r="I232" i="1"/>
  <c r="AC232" i="1"/>
  <c r="AH232" i="1"/>
  <c r="G232" i="1"/>
  <c r="AA232" i="1"/>
  <c r="H231" i="1"/>
  <c r="AB231" i="1"/>
  <c r="AG231" i="1"/>
  <c r="K231" i="1"/>
  <c r="AE231" i="1"/>
  <c r="AJ231" i="1"/>
  <c r="I231" i="1"/>
  <c r="AC231" i="1"/>
  <c r="AH231" i="1"/>
  <c r="G231" i="1"/>
  <c r="AA231" i="1"/>
  <c r="Z231" i="1"/>
  <c r="AF231" i="1"/>
  <c r="Y231" i="1"/>
  <c r="X231" i="1"/>
  <c r="W231" i="1"/>
  <c r="J231" i="1"/>
  <c r="AD231" i="1"/>
  <c r="AI231" i="1"/>
  <c r="I230" i="1"/>
  <c r="AC230" i="1"/>
  <c r="AH230" i="1"/>
  <c r="J230" i="1"/>
  <c r="AD230" i="1"/>
  <c r="AI230" i="1"/>
  <c r="H230" i="1"/>
  <c r="AB230" i="1"/>
  <c r="AG230" i="1"/>
  <c r="Z230" i="1"/>
  <c r="AF230" i="1"/>
  <c r="Y230" i="1"/>
  <c r="X230" i="1"/>
  <c r="W230" i="1"/>
  <c r="K230" i="1"/>
  <c r="AE230" i="1"/>
  <c r="AJ230" i="1"/>
  <c r="G230" i="1"/>
  <c r="AA230" i="1"/>
  <c r="H229" i="1"/>
  <c r="AB229" i="1"/>
  <c r="AG229" i="1"/>
  <c r="K229" i="1"/>
  <c r="AE229" i="1"/>
  <c r="AJ229" i="1"/>
  <c r="I229" i="1"/>
  <c r="AC229" i="1"/>
  <c r="AH229" i="1"/>
  <c r="G229" i="1"/>
  <c r="AA229" i="1"/>
  <c r="Z229" i="1"/>
  <c r="AF229" i="1"/>
  <c r="Y229" i="1"/>
  <c r="X229" i="1"/>
  <c r="W229" i="1"/>
  <c r="J229" i="1"/>
  <c r="AD229" i="1"/>
  <c r="AI229" i="1"/>
  <c r="J228" i="1"/>
  <c r="AD228" i="1"/>
  <c r="AI228" i="1"/>
  <c r="H228" i="1"/>
  <c r="AB228" i="1"/>
  <c r="AG228" i="1"/>
  <c r="Z228" i="1"/>
  <c r="AF228" i="1"/>
  <c r="Y228" i="1"/>
  <c r="X228" i="1"/>
  <c r="W228" i="1"/>
  <c r="K228" i="1"/>
  <c r="AE228" i="1"/>
  <c r="AJ228" i="1"/>
  <c r="I228" i="1"/>
  <c r="AC228" i="1"/>
  <c r="AH228" i="1"/>
  <c r="G228" i="1"/>
  <c r="AA228" i="1"/>
  <c r="H227" i="1"/>
  <c r="AB227" i="1"/>
  <c r="AG227" i="1"/>
  <c r="I227" i="1"/>
  <c r="AC227" i="1"/>
  <c r="AH227" i="1"/>
  <c r="Z227" i="1"/>
  <c r="AF227" i="1"/>
  <c r="Y227" i="1"/>
  <c r="X227" i="1"/>
  <c r="W227" i="1"/>
  <c r="K227" i="1"/>
  <c r="AE227" i="1"/>
  <c r="AJ227" i="1"/>
  <c r="J227" i="1"/>
  <c r="AD227" i="1"/>
  <c r="AI227" i="1"/>
  <c r="G227" i="1"/>
  <c r="AA227" i="1"/>
  <c r="J226" i="1"/>
  <c r="AD226" i="1"/>
  <c r="AI226" i="1"/>
  <c r="K226" i="1"/>
  <c r="AE226" i="1"/>
  <c r="AJ226" i="1"/>
  <c r="I226" i="1"/>
  <c r="AC226" i="1"/>
  <c r="AH226" i="1"/>
  <c r="G226" i="1"/>
  <c r="AA226" i="1"/>
  <c r="Z226" i="1"/>
  <c r="AF226" i="1"/>
  <c r="Y226" i="1"/>
  <c r="X226" i="1"/>
  <c r="W226" i="1"/>
  <c r="H226" i="1"/>
  <c r="AB226" i="1"/>
  <c r="AG226" i="1"/>
  <c r="K225" i="1"/>
  <c r="AE225" i="1"/>
  <c r="AJ225" i="1"/>
  <c r="Z225" i="1"/>
  <c r="AF225" i="1"/>
  <c r="J225" i="1"/>
  <c r="AD225" i="1"/>
  <c r="AI225" i="1"/>
  <c r="H225" i="1"/>
  <c r="AB225" i="1"/>
  <c r="AG225" i="1"/>
  <c r="Y225" i="1"/>
  <c r="X225" i="1"/>
  <c r="W225" i="1"/>
  <c r="I225" i="1"/>
  <c r="AC225" i="1"/>
  <c r="AH225" i="1"/>
  <c r="G225" i="1"/>
  <c r="AA225" i="1"/>
  <c r="J224" i="1"/>
  <c r="AD224" i="1"/>
  <c r="AI224" i="1"/>
  <c r="K224" i="1"/>
  <c r="AE224" i="1"/>
  <c r="AJ224" i="1"/>
  <c r="I224" i="1"/>
  <c r="AC224" i="1"/>
  <c r="AH224" i="1"/>
  <c r="G224" i="1"/>
  <c r="AA224" i="1"/>
  <c r="Z224" i="1"/>
  <c r="AF224" i="1"/>
  <c r="Y224" i="1"/>
  <c r="X224" i="1"/>
  <c r="W224" i="1"/>
  <c r="H224" i="1"/>
  <c r="AB224" i="1"/>
  <c r="AG224" i="1"/>
  <c r="K223" i="1"/>
  <c r="AE223" i="1"/>
  <c r="AJ223" i="1"/>
  <c r="Z223" i="1"/>
  <c r="AF223" i="1"/>
  <c r="J223" i="1"/>
  <c r="AD223" i="1"/>
  <c r="AI223" i="1"/>
  <c r="H223" i="1"/>
  <c r="AB223" i="1"/>
  <c r="AG223" i="1"/>
  <c r="Y223" i="1"/>
  <c r="X223" i="1"/>
  <c r="W223" i="1"/>
  <c r="I223" i="1"/>
  <c r="AC223" i="1"/>
  <c r="AH223" i="1"/>
  <c r="G223" i="1"/>
  <c r="AA223" i="1"/>
  <c r="J222" i="1"/>
  <c r="AD222" i="1"/>
  <c r="AI222" i="1"/>
  <c r="K222" i="1"/>
  <c r="AE222" i="1"/>
  <c r="AJ222" i="1"/>
  <c r="I222" i="1"/>
  <c r="AC222" i="1"/>
  <c r="AH222" i="1"/>
  <c r="G222" i="1"/>
  <c r="AA222" i="1"/>
  <c r="Z222" i="1"/>
  <c r="AF222" i="1"/>
  <c r="Y222" i="1"/>
  <c r="X222" i="1"/>
  <c r="W222" i="1"/>
  <c r="H222" i="1"/>
  <c r="AB222" i="1"/>
  <c r="AG222" i="1"/>
  <c r="K221" i="1"/>
  <c r="AE221" i="1"/>
  <c r="AJ221" i="1"/>
  <c r="Z221" i="1"/>
  <c r="AF221" i="1"/>
  <c r="J221" i="1"/>
  <c r="AD221" i="1"/>
  <c r="AI221" i="1"/>
  <c r="H221" i="1"/>
  <c r="AB221" i="1"/>
  <c r="AG221" i="1"/>
  <c r="Y221" i="1"/>
  <c r="X221" i="1"/>
  <c r="W221" i="1"/>
  <c r="I221" i="1"/>
  <c r="AC221" i="1"/>
  <c r="AH221" i="1"/>
  <c r="G221" i="1"/>
  <c r="AA221" i="1"/>
  <c r="J220" i="1"/>
  <c r="AD220" i="1"/>
  <c r="AI220" i="1"/>
  <c r="K220" i="1"/>
  <c r="AE220" i="1"/>
  <c r="AJ220" i="1"/>
  <c r="I220" i="1"/>
  <c r="AC220" i="1"/>
  <c r="AH220" i="1"/>
  <c r="G220" i="1"/>
  <c r="AA220" i="1"/>
  <c r="Z220" i="1"/>
  <c r="AF220" i="1"/>
  <c r="Y220" i="1"/>
  <c r="X220" i="1"/>
  <c r="W220" i="1"/>
  <c r="H220" i="1"/>
  <c r="AB220" i="1"/>
  <c r="AG220" i="1"/>
  <c r="K219" i="1"/>
  <c r="AE219" i="1"/>
  <c r="AJ219" i="1"/>
  <c r="Z219" i="1"/>
  <c r="AF219" i="1"/>
  <c r="J219" i="1"/>
  <c r="AD219" i="1"/>
  <c r="AI219" i="1"/>
  <c r="H219" i="1"/>
  <c r="AB219" i="1"/>
  <c r="AG219" i="1"/>
  <c r="Y219" i="1"/>
  <c r="X219" i="1"/>
  <c r="W219" i="1"/>
  <c r="I219" i="1"/>
  <c r="AC219" i="1"/>
  <c r="AH219" i="1"/>
  <c r="G219" i="1"/>
  <c r="AA219" i="1"/>
  <c r="J218" i="1"/>
  <c r="AD218" i="1"/>
  <c r="AI218" i="1"/>
  <c r="K218" i="1"/>
  <c r="AE218" i="1"/>
  <c r="AJ218" i="1"/>
  <c r="I218" i="1"/>
  <c r="AC218" i="1"/>
  <c r="AH218" i="1"/>
  <c r="G218" i="1"/>
  <c r="AA218" i="1"/>
  <c r="Z218" i="1"/>
  <c r="AF218" i="1"/>
  <c r="Y218" i="1"/>
  <c r="X218" i="1"/>
  <c r="W218" i="1"/>
  <c r="H218" i="1"/>
  <c r="AB218" i="1"/>
  <c r="AG218" i="1"/>
  <c r="K217" i="1"/>
  <c r="AE217" i="1"/>
  <c r="AJ217" i="1"/>
  <c r="Z217" i="1"/>
  <c r="AF217" i="1"/>
  <c r="J217" i="1"/>
  <c r="AD217" i="1"/>
  <c r="AI217" i="1"/>
  <c r="H217" i="1"/>
  <c r="AB217" i="1"/>
  <c r="AG217" i="1"/>
  <c r="Y217" i="1"/>
  <c r="X217" i="1"/>
  <c r="W217" i="1"/>
  <c r="I217" i="1"/>
  <c r="AC217" i="1"/>
  <c r="AH217" i="1"/>
  <c r="G217" i="1"/>
  <c r="AA217" i="1"/>
  <c r="J216" i="1"/>
  <c r="AD216" i="1"/>
  <c r="AI216" i="1"/>
  <c r="K216" i="1"/>
  <c r="AE216" i="1"/>
  <c r="AJ216" i="1"/>
  <c r="I216" i="1"/>
  <c r="AC216" i="1"/>
  <c r="AH216" i="1"/>
  <c r="G216" i="1"/>
  <c r="AA216" i="1"/>
  <c r="Z216" i="1"/>
  <c r="AF216" i="1"/>
  <c r="Y216" i="1"/>
  <c r="X216" i="1"/>
  <c r="W216" i="1"/>
  <c r="H216" i="1"/>
  <c r="AB216" i="1"/>
  <c r="AG216" i="1"/>
  <c r="K215" i="1"/>
  <c r="AE215" i="1"/>
  <c r="AJ215" i="1"/>
  <c r="Z215" i="1"/>
  <c r="AF215" i="1"/>
  <c r="J215" i="1"/>
  <c r="AD215" i="1"/>
  <c r="AI215" i="1"/>
  <c r="H215" i="1"/>
  <c r="AB215" i="1"/>
  <c r="AG215" i="1"/>
  <c r="Y215" i="1"/>
  <c r="X215" i="1"/>
  <c r="W215" i="1"/>
  <c r="I215" i="1"/>
  <c r="AC215" i="1"/>
  <c r="AH215" i="1"/>
  <c r="G215" i="1"/>
  <c r="AA215" i="1"/>
  <c r="J214" i="1"/>
  <c r="AD214" i="1"/>
  <c r="AI214" i="1"/>
  <c r="K214" i="1"/>
  <c r="AE214" i="1"/>
  <c r="AJ214" i="1"/>
  <c r="I214" i="1"/>
  <c r="AC214" i="1"/>
  <c r="AH214" i="1"/>
  <c r="G214" i="1"/>
  <c r="AA214" i="1"/>
  <c r="Z214" i="1"/>
  <c r="AF214" i="1"/>
  <c r="Y214" i="1"/>
  <c r="X214" i="1"/>
  <c r="W214" i="1"/>
  <c r="H214" i="1"/>
  <c r="AB214" i="1"/>
  <c r="AG214" i="1"/>
  <c r="K213" i="1"/>
  <c r="AE213" i="1"/>
  <c r="AJ213" i="1"/>
  <c r="Z213" i="1"/>
  <c r="AF213" i="1"/>
  <c r="J213" i="1"/>
  <c r="AD213" i="1"/>
  <c r="AI213" i="1"/>
  <c r="H213" i="1"/>
  <c r="AB213" i="1"/>
  <c r="AG213" i="1"/>
  <c r="Y213" i="1"/>
  <c r="X213" i="1"/>
  <c r="W213" i="1"/>
  <c r="I213" i="1"/>
  <c r="AC213" i="1"/>
  <c r="AH213" i="1"/>
  <c r="G213" i="1"/>
  <c r="AA213" i="1"/>
  <c r="J212" i="1"/>
  <c r="AD212" i="1"/>
  <c r="AI212" i="1"/>
  <c r="K212" i="1"/>
  <c r="AE212" i="1"/>
  <c r="AJ212" i="1"/>
  <c r="I212" i="1"/>
  <c r="AC212" i="1"/>
  <c r="AH212" i="1"/>
  <c r="G212" i="1"/>
  <c r="AA212" i="1"/>
  <c r="Z212" i="1"/>
  <c r="AF212" i="1"/>
  <c r="Y212" i="1"/>
  <c r="X212" i="1"/>
  <c r="W212" i="1"/>
  <c r="H212" i="1"/>
  <c r="AB212" i="1"/>
  <c r="AG212" i="1"/>
  <c r="K211" i="1"/>
  <c r="AE211" i="1"/>
  <c r="AJ211" i="1"/>
  <c r="Z211" i="1"/>
  <c r="AF211" i="1"/>
  <c r="J211" i="1"/>
  <c r="AD211" i="1"/>
  <c r="AI211" i="1"/>
  <c r="H211" i="1"/>
  <c r="AB211" i="1"/>
  <c r="AG211" i="1"/>
  <c r="Y211" i="1"/>
  <c r="X211" i="1"/>
  <c r="W211" i="1"/>
  <c r="I211" i="1"/>
  <c r="AC211" i="1"/>
  <c r="AH211" i="1"/>
  <c r="G211" i="1"/>
  <c r="AA211" i="1"/>
  <c r="J210" i="1"/>
  <c r="AD210" i="1"/>
  <c r="AI210" i="1"/>
  <c r="K210" i="1"/>
  <c r="AE210" i="1"/>
  <c r="AJ210" i="1"/>
  <c r="I210" i="1"/>
  <c r="AC210" i="1"/>
  <c r="AH210" i="1"/>
  <c r="G210" i="1"/>
  <c r="AA210" i="1"/>
  <c r="Z210" i="1"/>
  <c r="AF210" i="1"/>
  <c r="Y210" i="1"/>
  <c r="X210" i="1"/>
  <c r="W210" i="1"/>
  <c r="H210" i="1"/>
  <c r="AB210" i="1"/>
  <c r="AG210" i="1"/>
  <c r="K209" i="1"/>
  <c r="AE209" i="1"/>
  <c r="AJ209" i="1"/>
  <c r="Z209" i="1"/>
  <c r="AF209" i="1"/>
  <c r="J209" i="1"/>
  <c r="AD209" i="1"/>
  <c r="AI209" i="1"/>
  <c r="H209" i="1"/>
  <c r="AB209" i="1"/>
  <c r="AG209" i="1"/>
  <c r="Y209" i="1"/>
  <c r="X209" i="1"/>
  <c r="W209" i="1"/>
  <c r="I209" i="1"/>
  <c r="AC209" i="1"/>
  <c r="AH209" i="1"/>
  <c r="G209" i="1"/>
  <c r="AA209" i="1"/>
  <c r="J208" i="1"/>
  <c r="AD208" i="1"/>
  <c r="AI208" i="1"/>
  <c r="K208" i="1"/>
  <c r="AE208" i="1"/>
  <c r="AJ208" i="1"/>
  <c r="I208" i="1"/>
  <c r="AC208" i="1"/>
  <c r="AH208" i="1"/>
  <c r="G208" i="1"/>
  <c r="AA208" i="1"/>
  <c r="Z208" i="1"/>
  <c r="AF208" i="1"/>
  <c r="Y208" i="1"/>
  <c r="X208" i="1"/>
  <c r="W208" i="1"/>
  <c r="H208" i="1"/>
  <c r="AB208" i="1"/>
  <c r="AG208" i="1"/>
  <c r="K207" i="1"/>
  <c r="AE207" i="1"/>
  <c r="AJ207" i="1"/>
  <c r="Z207" i="1"/>
  <c r="AF207" i="1"/>
  <c r="J207" i="1"/>
  <c r="AD207" i="1"/>
  <c r="AI207" i="1"/>
  <c r="H207" i="1"/>
  <c r="AB207" i="1"/>
  <c r="AG207" i="1"/>
  <c r="Y207" i="1"/>
  <c r="X207" i="1"/>
  <c r="W207" i="1"/>
  <c r="I207" i="1"/>
  <c r="AC207" i="1"/>
  <c r="AH207" i="1"/>
  <c r="G207" i="1"/>
  <c r="AA207" i="1"/>
  <c r="J206" i="1"/>
  <c r="AD206" i="1"/>
  <c r="AI206" i="1"/>
  <c r="K206" i="1"/>
  <c r="AE206" i="1"/>
  <c r="AJ206" i="1"/>
  <c r="I206" i="1"/>
  <c r="AC206" i="1"/>
  <c r="AH206" i="1"/>
  <c r="G206" i="1"/>
  <c r="AA206" i="1"/>
  <c r="Z206" i="1"/>
  <c r="AF206" i="1"/>
  <c r="Y206" i="1"/>
  <c r="X206" i="1"/>
  <c r="W206" i="1"/>
  <c r="H206" i="1"/>
  <c r="AB206" i="1"/>
  <c r="AG206" i="1"/>
  <c r="K205" i="1"/>
  <c r="AE205" i="1"/>
  <c r="AJ205" i="1"/>
  <c r="Z205" i="1"/>
  <c r="AF205" i="1"/>
  <c r="J205" i="1"/>
  <c r="AD205" i="1"/>
  <c r="AI205" i="1"/>
  <c r="H205" i="1"/>
  <c r="AB205" i="1"/>
  <c r="AG205" i="1"/>
  <c r="Y205" i="1"/>
  <c r="X205" i="1"/>
  <c r="W205" i="1"/>
  <c r="I205" i="1"/>
  <c r="AC205" i="1"/>
  <c r="AH205" i="1"/>
  <c r="G205" i="1"/>
  <c r="AA205" i="1"/>
  <c r="J204" i="1"/>
  <c r="AD204" i="1"/>
  <c r="AI204" i="1"/>
  <c r="K204" i="1"/>
  <c r="AE204" i="1"/>
  <c r="AJ204" i="1"/>
  <c r="I204" i="1"/>
  <c r="AC204" i="1"/>
  <c r="AH204" i="1"/>
  <c r="G204" i="1"/>
  <c r="AA204" i="1"/>
  <c r="Z204" i="1"/>
  <c r="AF204" i="1"/>
  <c r="Y204" i="1"/>
  <c r="X204" i="1"/>
  <c r="W204" i="1"/>
  <c r="H204" i="1"/>
  <c r="AB204" i="1"/>
  <c r="AG204" i="1"/>
  <c r="K203" i="1"/>
  <c r="AE203" i="1"/>
  <c r="AJ203" i="1"/>
  <c r="Z203" i="1"/>
  <c r="AF203" i="1"/>
  <c r="J203" i="1"/>
  <c r="AD203" i="1"/>
  <c r="AI203" i="1"/>
  <c r="H203" i="1"/>
  <c r="AB203" i="1"/>
  <c r="AG203" i="1"/>
  <c r="Y203" i="1"/>
  <c r="X203" i="1"/>
  <c r="W203" i="1"/>
  <c r="I203" i="1"/>
  <c r="AC203" i="1"/>
  <c r="AH203" i="1"/>
  <c r="G203" i="1"/>
  <c r="AA203" i="1"/>
  <c r="J202" i="1"/>
  <c r="AD202" i="1"/>
  <c r="AI202" i="1"/>
  <c r="K202" i="1"/>
  <c r="AE202" i="1"/>
  <c r="AJ202" i="1"/>
  <c r="I202" i="1"/>
  <c r="AC202" i="1"/>
  <c r="AH202" i="1"/>
  <c r="G202" i="1"/>
  <c r="AA202" i="1"/>
  <c r="Z202" i="1"/>
  <c r="AF202" i="1"/>
  <c r="Y202" i="1"/>
  <c r="X202" i="1"/>
  <c r="W202" i="1"/>
  <c r="H202" i="1"/>
  <c r="AB202" i="1"/>
  <c r="AG202" i="1"/>
  <c r="K195" i="1"/>
  <c r="AE195" i="1"/>
  <c r="AJ195" i="1"/>
  <c r="Z195" i="1"/>
  <c r="AF195" i="1"/>
  <c r="J195" i="1"/>
  <c r="AD195" i="1"/>
  <c r="AI195" i="1"/>
  <c r="H195" i="1"/>
  <c r="AB195" i="1"/>
  <c r="AG195" i="1"/>
  <c r="Y195" i="1"/>
  <c r="X195" i="1"/>
  <c r="W195" i="1"/>
  <c r="I195" i="1"/>
  <c r="AC195" i="1"/>
  <c r="AH195" i="1"/>
  <c r="G195" i="1"/>
  <c r="AA195" i="1"/>
  <c r="J194" i="1"/>
  <c r="AD194" i="1"/>
  <c r="AI194" i="1"/>
  <c r="K194" i="1"/>
  <c r="AE194" i="1"/>
  <c r="AJ194" i="1"/>
  <c r="I194" i="1"/>
  <c r="AC194" i="1"/>
  <c r="AH194" i="1"/>
  <c r="G194" i="1"/>
  <c r="AA194" i="1"/>
  <c r="Z194" i="1"/>
  <c r="AF194" i="1"/>
  <c r="Y194" i="1"/>
  <c r="X194" i="1"/>
  <c r="W194" i="1"/>
  <c r="H194" i="1"/>
  <c r="AB194" i="1"/>
  <c r="AG194" i="1"/>
  <c r="K193" i="1"/>
  <c r="AE193" i="1"/>
  <c r="AJ193" i="1"/>
  <c r="Z193" i="1"/>
  <c r="AF193" i="1"/>
  <c r="J193" i="1"/>
  <c r="AD193" i="1"/>
  <c r="AI193" i="1"/>
  <c r="H193" i="1"/>
  <c r="AB193" i="1"/>
  <c r="AG193" i="1"/>
  <c r="Y193" i="1"/>
  <c r="X193" i="1"/>
  <c r="W193" i="1"/>
  <c r="I193" i="1"/>
  <c r="AC193" i="1"/>
  <c r="AH193" i="1"/>
  <c r="G193" i="1"/>
  <c r="AA193" i="1"/>
  <c r="J192" i="1"/>
  <c r="AD192" i="1"/>
  <c r="AI192" i="1"/>
  <c r="K192" i="1"/>
  <c r="AE192" i="1"/>
  <c r="AJ192" i="1"/>
  <c r="I192" i="1"/>
  <c r="AC192" i="1"/>
  <c r="AH192" i="1"/>
  <c r="G192" i="1"/>
  <c r="AA192" i="1"/>
  <c r="Z192" i="1"/>
  <c r="AF192" i="1"/>
  <c r="Y192" i="1"/>
  <c r="X192" i="1"/>
  <c r="W192" i="1"/>
  <c r="H192" i="1"/>
  <c r="AB192" i="1"/>
  <c r="AG192" i="1"/>
  <c r="J191" i="1"/>
  <c r="AD191" i="1"/>
  <c r="AI191" i="1"/>
  <c r="H191" i="1"/>
  <c r="AB191" i="1"/>
  <c r="AG191" i="1"/>
  <c r="Z191" i="1"/>
  <c r="AF191" i="1"/>
  <c r="Y191" i="1"/>
  <c r="X191" i="1"/>
  <c r="W191" i="1"/>
  <c r="K191" i="1"/>
  <c r="AE191" i="1"/>
  <c r="AJ191" i="1"/>
  <c r="I191" i="1"/>
  <c r="AC191" i="1"/>
  <c r="AH191" i="1"/>
  <c r="G191" i="1"/>
  <c r="AA191" i="1"/>
  <c r="H190" i="1"/>
  <c r="AB190" i="1"/>
  <c r="AG190" i="1"/>
  <c r="K190" i="1"/>
  <c r="AE190" i="1"/>
  <c r="AJ190" i="1"/>
  <c r="I190" i="1"/>
  <c r="AC190" i="1"/>
  <c r="AH190" i="1"/>
  <c r="G190" i="1"/>
  <c r="AA190" i="1"/>
  <c r="Z190" i="1"/>
  <c r="AF190" i="1"/>
  <c r="Y190" i="1"/>
  <c r="X190" i="1"/>
  <c r="W190" i="1"/>
  <c r="J190" i="1"/>
  <c r="AD190" i="1"/>
  <c r="AI190" i="1"/>
  <c r="J189" i="1"/>
  <c r="AD189" i="1"/>
  <c r="AI189" i="1"/>
  <c r="H189" i="1"/>
  <c r="AB189" i="1"/>
  <c r="AG189" i="1"/>
  <c r="Z189" i="1"/>
  <c r="AF189" i="1"/>
  <c r="Y189" i="1"/>
  <c r="X189" i="1"/>
  <c r="W189" i="1"/>
  <c r="K189" i="1"/>
  <c r="AE189" i="1"/>
  <c r="AJ189" i="1"/>
  <c r="I189" i="1"/>
  <c r="AC189" i="1"/>
  <c r="AH189" i="1"/>
  <c r="G189" i="1"/>
  <c r="AA189" i="1"/>
  <c r="H188" i="1"/>
  <c r="AB188" i="1"/>
  <c r="AG188" i="1"/>
  <c r="K188" i="1"/>
  <c r="AE188" i="1"/>
  <c r="AJ188" i="1"/>
  <c r="I188" i="1"/>
  <c r="AC188" i="1"/>
  <c r="AH188" i="1"/>
  <c r="G188" i="1"/>
  <c r="AA188" i="1"/>
  <c r="Z188" i="1"/>
  <c r="AF188" i="1"/>
  <c r="Y188" i="1"/>
  <c r="X188" i="1"/>
  <c r="W188" i="1"/>
  <c r="J188" i="1"/>
  <c r="AD188" i="1"/>
  <c r="AI188" i="1"/>
  <c r="J187" i="1"/>
  <c r="AD187" i="1"/>
  <c r="AI187" i="1"/>
  <c r="H187" i="1"/>
  <c r="AB187" i="1"/>
  <c r="AG187" i="1"/>
  <c r="Z187" i="1"/>
  <c r="AF187" i="1"/>
  <c r="Y187" i="1"/>
  <c r="X187" i="1"/>
  <c r="W187" i="1"/>
  <c r="K187" i="1"/>
  <c r="AE187" i="1"/>
  <c r="AJ187" i="1"/>
  <c r="I187" i="1"/>
  <c r="AC187" i="1"/>
  <c r="AH187" i="1"/>
  <c r="G187" i="1"/>
  <c r="AA187" i="1"/>
  <c r="H186" i="1"/>
  <c r="AB186" i="1"/>
  <c r="AG186" i="1"/>
  <c r="K186" i="1"/>
  <c r="AE186" i="1"/>
  <c r="AJ186" i="1"/>
  <c r="I186" i="1"/>
  <c r="AC186" i="1"/>
  <c r="AH186" i="1"/>
  <c r="G186" i="1"/>
  <c r="AA186" i="1"/>
  <c r="Z186" i="1"/>
  <c r="AF186" i="1"/>
  <c r="Y186" i="1"/>
  <c r="X186" i="1"/>
  <c r="W186" i="1"/>
  <c r="J186" i="1"/>
  <c r="AD186" i="1"/>
  <c r="AI186" i="1"/>
  <c r="J185" i="1"/>
  <c r="AD185" i="1"/>
  <c r="AI185" i="1"/>
  <c r="H185" i="1"/>
  <c r="AB185" i="1"/>
  <c r="AG185" i="1"/>
  <c r="Z185" i="1"/>
  <c r="AF185" i="1"/>
  <c r="Y185" i="1"/>
  <c r="X185" i="1"/>
  <c r="W185" i="1"/>
  <c r="K185" i="1"/>
  <c r="AE185" i="1"/>
  <c r="AJ185" i="1"/>
  <c r="I185" i="1"/>
  <c r="AC185" i="1"/>
  <c r="AH185" i="1"/>
  <c r="G185" i="1"/>
  <c r="AA185" i="1"/>
  <c r="H184" i="1"/>
  <c r="AB184" i="1"/>
  <c r="AG184" i="1"/>
  <c r="K184" i="1"/>
  <c r="AE184" i="1"/>
  <c r="AJ184" i="1"/>
  <c r="I184" i="1"/>
  <c r="AC184" i="1"/>
  <c r="AH184" i="1"/>
  <c r="G184" i="1"/>
  <c r="AA184" i="1"/>
  <c r="Z184" i="1"/>
  <c r="AF184" i="1"/>
  <c r="Y184" i="1"/>
  <c r="X184" i="1"/>
  <c r="W184" i="1"/>
  <c r="J184" i="1"/>
  <c r="AD184" i="1"/>
  <c r="AI184" i="1"/>
  <c r="J183" i="1"/>
  <c r="AD183" i="1"/>
  <c r="AI183" i="1"/>
  <c r="H183" i="1"/>
  <c r="AB183" i="1"/>
  <c r="AG183" i="1"/>
  <c r="Z183" i="1"/>
  <c r="AF183" i="1"/>
  <c r="Y183" i="1"/>
  <c r="X183" i="1"/>
  <c r="W183" i="1"/>
  <c r="K183" i="1"/>
  <c r="AE183" i="1"/>
  <c r="AJ183" i="1"/>
  <c r="I183" i="1"/>
  <c r="AC183" i="1"/>
  <c r="AH183" i="1"/>
  <c r="G183" i="1"/>
  <c r="AA183" i="1"/>
  <c r="H182" i="1"/>
  <c r="AB182" i="1"/>
  <c r="AG182" i="1"/>
  <c r="K182" i="1"/>
  <c r="AE182" i="1"/>
  <c r="AJ182" i="1"/>
  <c r="I182" i="1"/>
  <c r="AC182" i="1"/>
  <c r="AH182" i="1"/>
  <c r="G182" i="1"/>
  <c r="AA182" i="1"/>
  <c r="Z182" i="1"/>
  <c r="AF182" i="1"/>
  <c r="Y182" i="1"/>
  <c r="X182" i="1"/>
  <c r="W182" i="1"/>
  <c r="J182" i="1"/>
  <c r="AD182" i="1"/>
  <c r="AI182" i="1"/>
  <c r="J181" i="1"/>
  <c r="AD181" i="1"/>
  <c r="AI181" i="1"/>
  <c r="H181" i="1"/>
  <c r="AB181" i="1"/>
  <c r="AG181" i="1"/>
  <c r="Z181" i="1"/>
  <c r="AF181" i="1"/>
  <c r="Y181" i="1"/>
  <c r="X181" i="1"/>
  <c r="W181" i="1"/>
  <c r="K181" i="1"/>
  <c r="AE181" i="1"/>
  <c r="AJ181" i="1"/>
  <c r="I181" i="1"/>
  <c r="AC181" i="1"/>
  <c r="AH181" i="1"/>
  <c r="G181" i="1"/>
  <c r="AA181" i="1"/>
  <c r="H180" i="1"/>
  <c r="AB180" i="1"/>
  <c r="AG180" i="1"/>
  <c r="K180" i="1"/>
  <c r="AE180" i="1"/>
  <c r="AJ180" i="1"/>
  <c r="I180" i="1"/>
  <c r="AC180" i="1"/>
  <c r="AH180" i="1"/>
  <c r="G180" i="1"/>
  <c r="AA180" i="1"/>
  <c r="Z180" i="1"/>
  <c r="AF180" i="1"/>
  <c r="Y180" i="1"/>
  <c r="X180" i="1"/>
  <c r="W180" i="1"/>
  <c r="J180" i="1"/>
  <c r="AD180" i="1"/>
  <c r="AI180" i="1"/>
  <c r="J179" i="1"/>
  <c r="AD179" i="1"/>
  <c r="AI179" i="1"/>
  <c r="H179" i="1"/>
  <c r="AB179" i="1"/>
  <c r="AG179" i="1"/>
  <c r="Z179" i="1"/>
  <c r="AF179" i="1"/>
  <c r="Y179" i="1"/>
  <c r="X179" i="1"/>
  <c r="W179" i="1"/>
  <c r="K179" i="1"/>
  <c r="AE179" i="1"/>
  <c r="AJ179" i="1"/>
  <c r="I179" i="1"/>
  <c r="AC179" i="1"/>
  <c r="AH179" i="1"/>
  <c r="G179" i="1"/>
  <c r="AA179" i="1"/>
  <c r="H178" i="1"/>
  <c r="AB178" i="1"/>
  <c r="AG178" i="1"/>
  <c r="K178" i="1"/>
  <c r="AE178" i="1"/>
  <c r="AJ178" i="1"/>
  <c r="I178" i="1"/>
  <c r="AC178" i="1"/>
  <c r="AH178" i="1"/>
  <c r="G178" i="1"/>
  <c r="AA178" i="1"/>
  <c r="Z178" i="1"/>
  <c r="AF178" i="1"/>
  <c r="Y178" i="1"/>
  <c r="X178" i="1"/>
  <c r="W178" i="1"/>
  <c r="J178" i="1"/>
  <c r="AD178" i="1"/>
  <c r="AI178" i="1"/>
  <c r="J177" i="1"/>
  <c r="AD177" i="1"/>
  <c r="AI177" i="1"/>
  <c r="H177" i="1"/>
  <c r="AB177" i="1"/>
  <c r="AG177" i="1"/>
  <c r="Z177" i="1"/>
  <c r="AF177" i="1"/>
  <c r="Y177" i="1"/>
  <c r="X177" i="1"/>
  <c r="W177" i="1"/>
  <c r="K177" i="1"/>
  <c r="AE177" i="1"/>
  <c r="AJ177" i="1"/>
  <c r="I177" i="1"/>
  <c r="AC177" i="1"/>
  <c r="AH177" i="1"/>
  <c r="G177" i="1"/>
  <c r="AA177" i="1"/>
  <c r="H176" i="1"/>
  <c r="AB176" i="1"/>
  <c r="AG176" i="1"/>
  <c r="K176" i="1"/>
  <c r="AE176" i="1"/>
  <c r="AJ176" i="1"/>
  <c r="I176" i="1"/>
  <c r="AC176" i="1"/>
  <c r="AH176" i="1"/>
  <c r="G176" i="1"/>
  <c r="AA176" i="1"/>
  <c r="Z176" i="1"/>
  <c r="AF176" i="1"/>
  <c r="Y176" i="1"/>
  <c r="X176" i="1"/>
  <c r="W176" i="1"/>
  <c r="J176" i="1"/>
  <c r="AD176" i="1"/>
  <c r="AI176" i="1"/>
  <c r="J175" i="1"/>
  <c r="AD175" i="1"/>
  <c r="AI175" i="1"/>
  <c r="H175" i="1"/>
  <c r="AB175" i="1"/>
  <c r="AG175" i="1"/>
  <c r="Z175" i="1"/>
  <c r="AF175" i="1"/>
  <c r="Y175" i="1"/>
  <c r="X175" i="1"/>
  <c r="W175" i="1"/>
  <c r="K175" i="1"/>
  <c r="AE175" i="1"/>
  <c r="AJ175" i="1"/>
  <c r="I175" i="1"/>
  <c r="AC175" i="1"/>
  <c r="AH175" i="1"/>
  <c r="G175" i="1"/>
  <c r="AA175" i="1"/>
  <c r="H174" i="1"/>
  <c r="AB174" i="1"/>
  <c r="AG174" i="1"/>
  <c r="K174" i="1"/>
  <c r="AE174" i="1"/>
  <c r="AJ174" i="1"/>
  <c r="I174" i="1"/>
  <c r="AC174" i="1"/>
  <c r="AH174" i="1"/>
  <c r="G174" i="1"/>
  <c r="AA174" i="1"/>
  <c r="Z174" i="1"/>
  <c r="AF174" i="1"/>
  <c r="Y174" i="1"/>
  <c r="X174" i="1"/>
  <c r="W174" i="1"/>
  <c r="J174" i="1"/>
  <c r="AD174" i="1"/>
  <c r="AI174" i="1"/>
  <c r="J173" i="1"/>
  <c r="AD173" i="1"/>
  <c r="AI173" i="1"/>
  <c r="H173" i="1"/>
  <c r="AB173" i="1"/>
  <c r="AG173" i="1"/>
  <c r="Z173" i="1"/>
  <c r="AF173" i="1"/>
  <c r="Y173" i="1"/>
  <c r="X173" i="1"/>
  <c r="W173" i="1"/>
  <c r="K173" i="1"/>
  <c r="AE173" i="1"/>
  <c r="AJ173" i="1"/>
  <c r="I173" i="1"/>
  <c r="AC173" i="1"/>
  <c r="AH173" i="1"/>
  <c r="G173" i="1"/>
  <c r="AA173" i="1"/>
  <c r="H172" i="1"/>
  <c r="AB172" i="1"/>
  <c r="AG172" i="1"/>
  <c r="K172" i="1"/>
  <c r="AE172" i="1"/>
  <c r="AJ172" i="1"/>
  <c r="I172" i="1"/>
  <c r="AC172" i="1"/>
  <c r="AH172" i="1"/>
  <c r="G172" i="1"/>
  <c r="AA172" i="1"/>
  <c r="Z172" i="1"/>
  <c r="AF172" i="1"/>
  <c r="Y172" i="1"/>
  <c r="X172" i="1"/>
  <c r="W172" i="1"/>
  <c r="J172" i="1"/>
  <c r="AD172" i="1"/>
  <c r="AI172" i="1"/>
  <c r="J171" i="1"/>
  <c r="AD171" i="1"/>
  <c r="AI171" i="1"/>
  <c r="H171" i="1"/>
  <c r="AB171" i="1"/>
  <c r="AG171" i="1"/>
  <c r="Z171" i="1"/>
  <c r="AF171" i="1"/>
  <c r="Y171" i="1"/>
  <c r="X171" i="1"/>
  <c r="W171" i="1"/>
  <c r="K171" i="1"/>
  <c r="AE171" i="1"/>
  <c r="AJ171" i="1"/>
  <c r="I171" i="1"/>
  <c r="AC171" i="1"/>
  <c r="AH171" i="1"/>
  <c r="G171" i="1"/>
  <c r="AA171" i="1"/>
  <c r="H170" i="1"/>
  <c r="AB170" i="1"/>
  <c r="AG170" i="1"/>
  <c r="K170" i="1"/>
  <c r="AE170" i="1"/>
  <c r="AJ170" i="1"/>
  <c r="I170" i="1"/>
  <c r="AC170" i="1"/>
  <c r="AH170" i="1"/>
  <c r="G170" i="1"/>
  <c r="AA170" i="1"/>
  <c r="Z170" i="1"/>
  <c r="AF170" i="1"/>
  <c r="Y170" i="1"/>
  <c r="X170" i="1"/>
  <c r="W170" i="1"/>
  <c r="J170" i="1"/>
  <c r="AD170" i="1"/>
  <c r="AI170" i="1"/>
  <c r="J169" i="1"/>
  <c r="AD169" i="1"/>
  <c r="AI169" i="1"/>
  <c r="H169" i="1"/>
  <c r="AB169" i="1"/>
  <c r="AG169" i="1"/>
  <c r="Z169" i="1"/>
  <c r="AF169" i="1"/>
  <c r="Y169" i="1"/>
  <c r="X169" i="1"/>
  <c r="W169" i="1"/>
  <c r="K169" i="1"/>
  <c r="AE169" i="1"/>
  <c r="AJ169" i="1"/>
  <c r="I169" i="1"/>
  <c r="AC169" i="1"/>
  <c r="AH169" i="1"/>
  <c r="G169" i="1"/>
  <c r="AA169" i="1"/>
  <c r="H168" i="1"/>
  <c r="AB168" i="1"/>
  <c r="AG168" i="1"/>
  <c r="K168" i="1"/>
  <c r="AE168" i="1"/>
  <c r="AJ168" i="1"/>
  <c r="I168" i="1"/>
  <c r="AC168" i="1"/>
  <c r="AH168" i="1"/>
  <c r="G168" i="1"/>
  <c r="AA168" i="1"/>
  <c r="Z168" i="1"/>
  <c r="AF168" i="1"/>
  <c r="Y168" i="1"/>
  <c r="X168" i="1"/>
  <c r="W168" i="1"/>
  <c r="J168" i="1"/>
  <c r="AD168" i="1"/>
  <c r="AI168" i="1"/>
  <c r="J167" i="1"/>
  <c r="AD167" i="1"/>
  <c r="AI167" i="1"/>
  <c r="H167" i="1"/>
  <c r="AB167" i="1"/>
  <c r="AG167" i="1"/>
  <c r="Z167" i="1"/>
  <c r="AF167" i="1"/>
  <c r="Y167" i="1"/>
  <c r="X167" i="1"/>
  <c r="W167" i="1"/>
  <c r="K167" i="1"/>
  <c r="AE167" i="1"/>
  <c r="AJ167" i="1"/>
  <c r="I167" i="1"/>
  <c r="AC167" i="1"/>
  <c r="AH167" i="1"/>
  <c r="G167" i="1"/>
  <c r="AA167" i="1"/>
  <c r="H166" i="1"/>
  <c r="AB166" i="1"/>
  <c r="AG166" i="1"/>
  <c r="K166" i="1"/>
  <c r="AE166" i="1"/>
  <c r="AJ166" i="1"/>
  <c r="I166" i="1"/>
  <c r="AC166" i="1"/>
  <c r="AH166" i="1"/>
  <c r="G166" i="1"/>
  <c r="AA166" i="1"/>
  <c r="Z166" i="1"/>
  <c r="AF166" i="1"/>
  <c r="Y166" i="1"/>
  <c r="X166" i="1"/>
  <c r="W166" i="1"/>
  <c r="J166" i="1"/>
  <c r="AD166" i="1"/>
  <c r="AI166" i="1"/>
  <c r="J165" i="1"/>
  <c r="AD165" i="1"/>
  <c r="AI165" i="1"/>
  <c r="H165" i="1"/>
  <c r="AB165" i="1"/>
  <c r="AG165" i="1"/>
  <c r="Z165" i="1"/>
  <c r="AF165" i="1"/>
  <c r="Y165" i="1"/>
  <c r="X165" i="1"/>
  <c r="W165" i="1"/>
  <c r="K165" i="1"/>
  <c r="AE165" i="1"/>
  <c r="AJ165" i="1"/>
  <c r="I165" i="1"/>
  <c r="AC165" i="1"/>
  <c r="AH165" i="1"/>
  <c r="G165" i="1"/>
  <c r="AA165" i="1"/>
  <c r="H164" i="1"/>
  <c r="AB164" i="1"/>
  <c r="AG164" i="1"/>
  <c r="K164" i="1"/>
  <c r="AE164" i="1"/>
  <c r="AJ164" i="1"/>
  <c r="I164" i="1"/>
  <c r="AC164" i="1"/>
  <c r="AH164" i="1"/>
  <c r="G164" i="1"/>
  <c r="AA164" i="1"/>
  <c r="Z164" i="1"/>
  <c r="AF164" i="1"/>
  <c r="Y164" i="1"/>
  <c r="X164" i="1"/>
  <c r="W164" i="1"/>
  <c r="J164" i="1"/>
  <c r="AD164" i="1"/>
  <c r="AI164" i="1"/>
  <c r="J163" i="1"/>
  <c r="AD163" i="1"/>
  <c r="AI163" i="1"/>
  <c r="H163" i="1"/>
  <c r="AB163" i="1"/>
  <c r="AG163" i="1"/>
  <c r="Z163" i="1"/>
  <c r="AF163" i="1"/>
  <c r="Y163" i="1"/>
  <c r="X163" i="1"/>
  <c r="W163" i="1"/>
  <c r="K163" i="1"/>
  <c r="AE163" i="1"/>
  <c r="AJ163" i="1"/>
  <c r="I163" i="1"/>
  <c r="AC163" i="1"/>
  <c r="AH163" i="1"/>
  <c r="G163" i="1"/>
  <c r="AA163" i="1"/>
  <c r="H162" i="1"/>
  <c r="AB162" i="1"/>
  <c r="AG162" i="1"/>
  <c r="K162" i="1"/>
  <c r="AE162" i="1"/>
  <c r="AJ162" i="1"/>
  <c r="I162" i="1"/>
  <c r="AC162" i="1"/>
  <c r="AH162" i="1"/>
  <c r="G162" i="1"/>
  <c r="AA162" i="1"/>
  <c r="Z162" i="1"/>
  <c r="AF162" i="1"/>
  <c r="Y162" i="1"/>
  <c r="X162" i="1"/>
  <c r="W162" i="1"/>
  <c r="J162" i="1"/>
  <c r="AD162" i="1"/>
  <c r="AI162" i="1"/>
  <c r="J161" i="1"/>
  <c r="AD161" i="1"/>
  <c r="AI161" i="1"/>
  <c r="H161" i="1"/>
  <c r="AB161" i="1"/>
  <c r="AG161" i="1"/>
  <c r="Z161" i="1"/>
  <c r="AF161" i="1"/>
  <c r="Y161" i="1"/>
  <c r="X161" i="1"/>
  <c r="W161" i="1"/>
  <c r="K161" i="1"/>
  <c r="AE161" i="1"/>
  <c r="AJ161" i="1"/>
  <c r="I161" i="1"/>
  <c r="AC161" i="1"/>
  <c r="AH161" i="1"/>
  <c r="G161" i="1"/>
  <c r="AA161" i="1"/>
  <c r="H160" i="1"/>
  <c r="AB160" i="1"/>
  <c r="AG160" i="1"/>
  <c r="K160" i="1"/>
  <c r="AE160" i="1"/>
  <c r="AJ160" i="1"/>
  <c r="I160" i="1"/>
  <c r="AC160" i="1"/>
  <c r="AH160" i="1"/>
  <c r="G160" i="1"/>
  <c r="AA160" i="1"/>
  <c r="Z160" i="1"/>
  <c r="AF160" i="1"/>
  <c r="Y160" i="1"/>
  <c r="X160" i="1"/>
  <c r="W160" i="1"/>
  <c r="J160" i="1"/>
  <c r="AD160" i="1"/>
  <c r="AI160" i="1"/>
  <c r="J159" i="1"/>
  <c r="AD159" i="1"/>
  <c r="AI159" i="1"/>
  <c r="H159" i="1"/>
  <c r="AB159" i="1"/>
  <c r="AG159" i="1"/>
  <c r="Z159" i="1"/>
  <c r="AF159" i="1"/>
  <c r="Y159" i="1"/>
  <c r="X159" i="1"/>
  <c r="W159" i="1"/>
  <c r="K159" i="1"/>
  <c r="AE159" i="1"/>
  <c r="AJ159" i="1"/>
  <c r="I159" i="1"/>
  <c r="AC159" i="1"/>
  <c r="AH159" i="1"/>
  <c r="G159" i="1"/>
  <c r="AA159" i="1"/>
  <c r="H152" i="1"/>
  <c r="AB152" i="1"/>
  <c r="AG152" i="1"/>
  <c r="K152" i="1"/>
  <c r="AE152" i="1"/>
  <c r="AJ152" i="1"/>
  <c r="I152" i="1"/>
  <c r="AC152" i="1"/>
  <c r="AH152" i="1"/>
  <c r="G152" i="1"/>
  <c r="AA152" i="1"/>
  <c r="Z152" i="1"/>
  <c r="AF152" i="1"/>
  <c r="Y152" i="1"/>
  <c r="X152" i="1"/>
  <c r="W152" i="1"/>
  <c r="J152" i="1"/>
  <c r="AD152" i="1"/>
  <c r="AI152" i="1"/>
  <c r="J151" i="1"/>
  <c r="AD151" i="1"/>
  <c r="AI151" i="1"/>
  <c r="H151" i="1"/>
  <c r="AB151" i="1"/>
  <c r="AG151" i="1"/>
  <c r="Z151" i="1"/>
  <c r="AF151" i="1"/>
  <c r="Y151" i="1"/>
  <c r="X151" i="1"/>
  <c r="W151" i="1"/>
  <c r="K151" i="1"/>
  <c r="AE151" i="1"/>
  <c r="AJ151" i="1"/>
  <c r="I151" i="1"/>
  <c r="AC151" i="1"/>
  <c r="AH151" i="1"/>
  <c r="G151" i="1"/>
  <c r="AA151" i="1"/>
  <c r="H150" i="1"/>
  <c r="AB150" i="1"/>
  <c r="AG150" i="1"/>
  <c r="K150" i="1"/>
  <c r="AE150" i="1"/>
  <c r="AJ150" i="1"/>
  <c r="I150" i="1"/>
  <c r="AC150" i="1"/>
  <c r="AH150" i="1"/>
  <c r="G150" i="1"/>
  <c r="AA150" i="1"/>
  <c r="Z150" i="1"/>
  <c r="AF150" i="1"/>
  <c r="Y150" i="1"/>
  <c r="X150" i="1"/>
  <c r="W150" i="1"/>
  <c r="J150" i="1"/>
  <c r="AD150" i="1"/>
  <c r="AI150" i="1"/>
  <c r="J149" i="1"/>
  <c r="AD149" i="1"/>
  <c r="AI149" i="1"/>
  <c r="H149" i="1"/>
  <c r="AB149" i="1"/>
  <c r="AG149" i="1"/>
  <c r="Z149" i="1"/>
  <c r="AF149" i="1"/>
  <c r="Y149" i="1"/>
  <c r="X149" i="1"/>
  <c r="W149" i="1"/>
  <c r="K149" i="1"/>
  <c r="AE149" i="1"/>
  <c r="AJ149" i="1"/>
  <c r="I149" i="1"/>
  <c r="AC149" i="1"/>
  <c r="AH149" i="1"/>
  <c r="G149" i="1"/>
  <c r="AA149" i="1"/>
  <c r="H148" i="1"/>
  <c r="AB148" i="1"/>
  <c r="AG148" i="1"/>
  <c r="K148" i="1"/>
  <c r="AE148" i="1"/>
  <c r="AJ148" i="1"/>
  <c r="I148" i="1"/>
  <c r="AC148" i="1"/>
  <c r="AH148" i="1"/>
  <c r="G148" i="1"/>
  <c r="AA148" i="1"/>
  <c r="Z148" i="1"/>
  <c r="AF148" i="1"/>
  <c r="Y148" i="1"/>
  <c r="X148" i="1"/>
  <c r="W148" i="1"/>
  <c r="J148" i="1"/>
  <c r="AD148" i="1"/>
  <c r="AI148" i="1"/>
  <c r="J147" i="1"/>
  <c r="AD147" i="1"/>
  <c r="AI147" i="1"/>
  <c r="H147" i="1"/>
  <c r="AB147" i="1"/>
  <c r="AG147" i="1"/>
  <c r="Z147" i="1"/>
  <c r="AF147" i="1"/>
  <c r="Y147" i="1"/>
  <c r="X147" i="1"/>
  <c r="W147" i="1"/>
  <c r="K147" i="1"/>
  <c r="AE147" i="1"/>
  <c r="AJ147" i="1"/>
  <c r="I147" i="1"/>
  <c r="AC147" i="1"/>
  <c r="AH147" i="1"/>
  <c r="G147" i="1"/>
  <c r="AA147" i="1"/>
  <c r="H146" i="1"/>
  <c r="AB146" i="1"/>
  <c r="AG146" i="1"/>
  <c r="K146" i="1"/>
  <c r="AE146" i="1"/>
  <c r="AJ146" i="1"/>
  <c r="I146" i="1"/>
  <c r="AC146" i="1"/>
  <c r="AH146" i="1"/>
  <c r="G146" i="1"/>
  <c r="AA146" i="1"/>
  <c r="Z146" i="1"/>
  <c r="AF146" i="1"/>
  <c r="Y146" i="1"/>
  <c r="X146" i="1"/>
  <c r="W146" i="1"/>
  <c r="J146" i="1"/>
  <c r="AD146" i="1"/>
  <c r="AI146" i="1"/>
  <c r="J145" i="1"/>
  <c r="AD145" i="1"/>
  <c r="AI145" i="1"/>
  <c r="H145" i="1"/>
  <c r="AB145" i="1"/>
  <c r="AG145" i="1"/>
  <c r="Z145" i="1"/>
  <c r="AF145" i="1"/>
  <c r="Y145" i="1"/>
  <c r="X145" i="1"/>
  <c r="W145" i="1"/>
  <c r="K145" i="1"/>
  <c r="AE145" i="1"/>
  <c r="AJ145" i="1"/>
  <c r="I145" i="1"/>
  <c r="AC145" i="1"/>
  <c r="AH145" i="1"/>
  <c r="G145" i="1"/>
  <c r="AA145" i="1"/>
  <c r="H144" i="1"/>
  <c r="AB144" i="1"/>
  <c r="AG144" i="1"/>
  <c r="K144" i="1"/>
  <c r="AE144" i="1"/>
  <c r="AJ144" i="1"/>
  <c r="I144" i="1"/>
  <c r="AC144" i="1"/>
  <c r="AH144" i="1"/>
  <c r="G144" i="1"/>
  <c r="AA144" i="1"/>
  <c r="Z144" i="1"/>
  <c r="AF144" i="1"/>
  <c r="Y144" i="1"/>
  <c r="X144" i="1"/>
  <c r="W144" i="1"/>
  <c r="J144" i="1"/>
  <c r="AD144" i="1"/>
  <c r="AI144" i="1"/>
  <c r="J143" i="1"/>
  <c r="AD143" i="1"/>
  <c r="AI143" i="1"/>
  <c r="H143" i="1"/>
  <c r="AB143" i="1"/>
  <c r="AG143" i="1"/>
  <c r="Z143" i="1"/>
  <c r="AF143" i="1"/>
  <c r="Y143" i="1"/>
  <c r="X143" i="1"/>
  <c r="W143" i="1"/>
  <c r="K143" i="1"/>
  <c r="AE143" i="1"/>
  <c r="AJ143" i="1"/>
  <c r="I143" i="1"/>
  <c r="AC143" i="1"/>
  <c r="AH143" i="1"/>
  <c r="G143" i="1"/>
  <c r="AA143" i="1"/>
  <c r="H142" i="1"/>
  <c r="AB142" i="1"/>
  <c r="AG142" i="1"/>
  <c r="K142" i="1"/>
  <c r="AE142" i="1"/>
  <c r="AJ142" i="1"/>
  <c r="I142" i="1"/>
  <c r="AC142" i="1"/>
  <c r="AH142" i="1"/>
  <c r="G142" i="1"/>
  <c r="AA142" i="1"/>
  <c r="Z142" i="1"/>
  <c r="AF142" i="1"/>
  <c r="Y142" i="1"/>
  <c r="X142" i="1"/>
  <c r="W142" i="1"/>
  <c r="J142" i="1"/>
  <c r="AD142" i="1"/>
  <c r="AI142" i="1"/>
  <c r="J141" i="1"/>
  <c r="AD141" i="1"/>
  <c r="AI141" i="1"/>
  <c r="H141" i="1"/>
  <c r="AB141" i="1"/>
  <c r="AG141" i="1"/>
  <c r="Z141" i="1"/>
  <c r="AF141" i="1"/>
  <c r="Y141" i="1"/>
  <c r="X141" i="1"/>
  <c r="W141" i="1"/>
  <c r="K141" i="1"/>
  <c r="AE141" i="1"/>
  <c r="AJ141" i="1"/>
  <c r="I141" i="1"/>
  <c r="AC141" i="1"/>
  <c r="AH141" i="1"/>
  <c r="G141" i="1"/>
  <c r="AA141" i="1"/>
  <c r="H140" i="1"/>
  <c r="AB140" i="1"/>
  <c r="AG140" i="1"/>
  <c r="K140" i="1"/>
  <c r="AE140" i="1"/>
  <c r="AJ140" i="1"/>
  <c r="I140" i="1"/>
  <c r="AC140" i="1"/>
  <c r="AH140" i="1"/>
  <c r="G140" i="1"/>
  <c r="AA140" i="1"/>
  <c r="Z140" i="1"/>
  <c r="AF140" i="1"/>
  <c r="Y140" i="1"/>
  <c r="X140" i="1"/>
  <c r="W140" i="1"/>
  <c r="J140" i="1"/>
  <c r="AD140" i="1"/>
  <c r="AI140" i="1"/>
  <c r="J139" i="1"/>
  <c r="AD139" i="1"/>
  <c r="AI139" i="1"/>
  <c r="H139" i="1"/>
  <c r="AB139" i="1"/>
  <c r="AG139" i="1"/>
  <c r="Z139" i="1"/>
  <c r="AF139" i="1"/>
  <c r="Y139" i="1"/>
  <c r="X139" i="1"/>
  <c r="W139" i="1"/>
  <c r="K139" i="1"/>
  <c r="AE139" i="1"/>
  <c r="AJ139" i="1"/>
  <c r="I139" i="1"/>
  <c r="AC139" i="1"/>
  <c r="AH139" i="1"/>
  <c r="G139" i="1"/>
  <c r="AA139" i="1"/>
  <c r="H138" i="1"/>
  <c r="AB138" i="1"/>
  <c r="AG138" i="1"/>
  <c r="K138" i="1"/>
  <c r="AE138" i="1"/>
  <c r="AJ138" i="1"/>
  <c r="I138" i="1"/>
  <c r="AC138" i="1"/>
  <c r="AH138" i="1"/>
  <c r="G138" i="1"/>
  <c r="AA138" i="1"/>
  <c r="Z138" i="1"/>
  <c r="AF138" i="1"/>
  <c r="Y138" i="1"/>
  <c r="X138" i="1"/>
  <c r="W138" i="1"/>
  <c r="J138" i="1"/>
  <c r="AD138" i="1"/>
  <c r="AI138" i="1"/>
  <c r="J137" i="1"/>
  <c r="AD137" i="1"/>
  <c r="AI137" i="1"/>
  <c r="H137" i="1"/>
  <c r="AB137" i="1"/>
  <c r="AG137" i="1"/>
  <c r="Z137" i="1"/>
  <c r="AF137" i="1"/>
  <c r="Y137" i="1"/>
  <c r="X137" i="1"/>
  <c r="W137" i="1"/>
  <c r="K137" i="1"/>
  <c r="AE137" i="1"/>
  <c r="AJ137" i="1"/>
  <c r="I137" i="1"/>
  <c r="AC137" i="1"/>
  <c r="AH137" i="1"/>
  <c r="G137" i="1"/>
  <c r="AA137" i="1"/>
  <c r="H136" i="1"/>
  <c r="AB136" i="1"/>
  <c r="AG136" i="1"/>
  <c r="K136" i="1"/>
  <c r="AE136" i="1"/>
  <c r="AJ136" i="1"/>
  <c r="I136" i="1"/>
  <c r="AC136" i="1"/>
  <c r="AH136" i="1"/>
  <c r="G136" i="1"/>
  <c r="AA136" i="1"/>
  <c r="Z136" i="1"/>
  <c r="AF136" i="1"/>
  <c r="Y136" i="1"/>
  <c r="X136" i="1"/>
  <c r="W136" i="1"/>
  <c r="J136" i="1"/>
  <c r="AD136" i="1"/>
  <c r="AI136" i="1"/>
  <c r="J135" i="1"/>
  <c r="AD135" i="1"/>
  <c r="AI135" i="1"/>
  <c r="H135" i="1"/>
  <c r="AB135" i="1"/>
  <c r="AG135" i="1"/>
  <c r="Z135" i="1"/>
  <c r="AF135" i="1"/>
  <c r="Y135" i="1"/>
  <c r="X135" i="1"/>
  <c r="W135" i="1"/>
  <c r="K135" i="1"/>
  <c r="AE135" i="1"/>
  <c r="AJ135" i="1"/>
  <c r="I135" i="1"/>
  <c r="AC135" i="1"/>
  <c r="AH135" i="1"/>
  <c r="G135" i="1"/>
  <c r="AA135" i="1"/>
  <c r="H134" i="1"/>
  <c r="AB134" i="1"/>
  <c r="AG134" i="1"/>
  <c r="K134" i="1"/>
  <c r="AE134" i="1"/>
  <c r="AJ134" i="1"/>
  <c r="I134" i="1"/>
  <c r="AC134" i="1"/>
  <c r="AH134" i="1"/>
  <c r="G134" i="1"/>
  <c r="AA134" i="1"/>
  <c r="Z134" i="1"/>
  <c r="AF134" i="1"/>
  <c r="Y134" i="1"/>
  <c r="X134" i="1"/>
  <c r="W134" i="1"/>
  <c r="J134" i="1"/>
  <c r="AD134" i="1"/>
  <c r="AI134" i="1"/>
  <c r="J133" i="1"/>
  <c r="AD133" i="1"/>
  <c r="AI133" i="1"/>
  <c r="H133" i="1"/>
  <c r="AB133" i="1"/>
  <c r="AG133" i="1"/>
  <c r="Z133" i="1"/>
  <c r="AF133" i="1"/>
  <c r="Y133" i="1"/>
  <c r="X133" i="1"/>
  <c r="W133" i="1"/>
  <c r="K133" i="1"/>
  <c r="AE133" i="1"/>
  <c r="AJ133" i="1"/>
  <c r="I133" i="1"/>
  <c r="AC133" i="1"/>
  <c r="AH133" i="1"/>
  <c r="G133" i="1"/>
  <c r="AA133" i="1"/>
  <c r="H132" i="1"/>
  <c r="AB132" i="1"/>
  <c r="AG132" i="1"/>
  <c r="K132" i="1"/>
  <c r="AE132" i="1"/>
  <c r="AJ132" i="1"/>
  <c r="I132" i="1"/>
  <c r="AC132" i="1"/>
  <c r="AH132" i="1"/>
  <c r="G132" i="1"/>
  <c r="AA132" i="1"/>
  <c r="Z132" i="1"/>
  <c r="AF132" i="1"/>
  <c r="Y132" i="1"/>
  <c r="X132" i="1"/>
  <c r="W132" i="1"/>
  <c r="J132" i="1"/>
  <c r="AD132" i="1"/>
  <c r="AI132" i="1"/>
  <c r="J131" i="1"/>
  <c r="AD131" i="1"/>
  <c r="AI131" i="1"/>
  <c r="H131" i="1"/>
  <c r="AB131" i="1"/>
  <c r="AG131" i="1"/>
  <c r="Z131" i="1"/>
  <c r="AF131" i="1"/>
  <c r="Y131" i="1"/>
  <c r="X131" i="1"/>
  <c r="W131" i="1"/>
  <c r="K131" i="1"/>
  <c r="AE131" i="1"/>
  <c r="AJ131" i="1"/>
  <c r="I131" i="1"/>
  <c r="AC131" i="1"/>
  <c r="AH131" i="1"/>
  <c r="G131" i="1"/>
  <c r="AA131" i="1"/>
  <c r="H130" i="1"/>
  <c r="AB130" i="1"/>
  <c r="AG130" i="1"/>
  <c r="K130" i="1"/>
  <c r="AE130" i="1"/>
  <c r="AJ130" i="1"/>
  <c r="I130" i="1"/>
  <c r="AC130" i="1"/>
  <c r="AH130" i="1"/>
  <c r="G130" i="1"/>
  <c r="AA130" i="1"/>
  <c r="Z130" i="1"/>
  <c r="AF130" i="1"/>
  <c r="Y130" i="1"/>
  <c r="X130" i="1"/>
  <c r="W130" i="1"/>
  <c r="J130" i="1"/>
  <c r="AD130" i="1"/>
  <c r="AI130" i="1"/>
  <c r="J129" i="1"/>
  <c r="AD129" i="1"/>
  <c r="AI129" i="1"/>
  <c r="H129" i="1"/>
  <c r="AB129" i="1"/>
  <c r="AG129" i="1"/>
  <c r="Z129" i="1"/>
  <c r="AF129" i="1"/>
  <c r="Y129" i="1"/>
  <c r="X129" i="1"/>
  <c r="W129" i="1"/>
  <c r="K129" i="1"/>
  <c r="AE129" i="1"/>
  <c r="AJ129" i="1"/>
  <c r="I129" i="1"/>
  <c r="AC129" i="1"/>
  <c r="AH129" i="1"/>
  <c r="G129" i="1"/>
  <c r="AA129" i="1"/>
  <c r="H128" i="1"/>
  <c r="AB128" i="1"/>
  <c r="AG128" i="1"/>
  <c r="K128" i="1"/>
  <c r="AE128" i="1"/>
  <c r="AJ128" i="1"/>
  <c r="I128" i="1"/>
  <c r="AC128" i="1"/>
  <c r="AH128" i="1"/>
  <c r="G128" i="1"/>
  <c r="AA128" i="1"/>
  <c r="Z128" i="1"/>
  <c r="AF128" i="1"/>
  <c r="Y128" i="1"/>
  <c r="X128" i="1"/>
  <c r="W128" i="1"/>
  <c r="J128" i="1"/>
  <c r="AD128" i="1"/>
  <c r="AI128" i="1"/>
  <c r="J127" i="1"/>
  <c r="AD127" i="1"/>
  <c r="AI127" i="1"/>
  <c r="H127" i="1"/>
  <c r="AB127" i="1"/>
  <c r="AG127" i="1"/>
  <c r="Z127" i="1"/>
  <c r="AF127" i="1"/>
  <c r="Y127" i="1"/>
  <c r="X127" i="1"/>
  <c r="W127" i="1"/>
  <c r="K127" i="1"/>
  <c r="AE127" i="1"/>
  <c r="AJ127" i="1"/>
  <c r="I127" i="1"/>
  <c r="AC127" i="1"/>
  <c r="AH127" i="1"/>
  <c r="G127" i="1"/>
  <c r="AA127" i="1"/>
  <c r="H126" i="1"/>
  <c r="AB126" i="1"/>
  <c r="AG126" i="1"/>
  <c r="K126" i="1"/>
  <c r="AE126" i="1"/>
  <c r="AJ126" i="1"/>
  <c r="I126" i="1"/>
  <c r="AC126" i="1"/>
  <c r="AH126" i="1"/>
  <c r="G126" i="1"/>
  <c r="AA126" i="1"/>
  <c r="Z126" i="1"/>
  <c r="AF126" i="1"/>
  <c r="Y126" i="1"/>
  <c r="X126" i="1"/>
  <c r="W126" i="1"/>
  <c r="J126" i="1"/>
  <c r="AD126" i="1"/>
  <c r="AI126" i="1"/>
  <c r="J125" i="1"/>
  <c r="AD125" i="1"/>
  <c r="AI125" i="1"/>
  <c r="H125" i="1"/>
  <c r="AB125" i="1"/>
  <c r="AG125" i="1"/>
  <c r="Z125" i="1"/>
  <c r="AF125" i="1"/>
  <c r="Y125" i="1"/>
  <c r="X125" i="1"/>
  <c r="W125" i="1"/>
  <c r="K125" i="1"/>
  <c r="AE125" i="1"/>
  <c r="AJ125" i="1"/>
  <c r="I125" i="1"/>
  <c r="AC125" i="1"/>
  <c r="AH125" i="1"/>
  <c r="G125" i="1"/>
  <c r="AA125" i="1"/>
  <c r="J124" i="1"/>
  <c r="AD124" i="1"/>
  <c r="AI124" i="1"/>
  <c r="H124" i="1"/>
  <c r="AB124" i="1"/>
  <c r="AG124" i="1"/>
  <c r="Z124" i="1"/>
  <c r="AF124" i="1"/>
  <c r="Y124" i="1"/>
  <c r="X124" i="1"/>
  <c r="W124" i="1"/>
  <c r="K124" i="1"/>
  <c r="AE124" i="1"/>
  <c r="AJ124" i="1"/>
  <c r="I124" i="1"/>
  <c r="AC124" i="1"/>
  <c r="AH124" i="1"/>
  <c r="G124" i="1"/>
  <c r="AA124" i="1"/>
  <c r="K123" i="1"/>
  <c r="AE123" i="1"/>
  <c r="AJ123" i="1"/>
  <c r="I123" i="1"/>
  <c r="AC123" i="1"/>
  <c r="AH123" i="1"/>
  <c r="G123" i="1"/>
  <c r="AA123" i="1"/>
  <c r="Z123" i="1"/>
  <c r="AF123" i="1"/>
  <c r="Y123" i="1"/>
  <c r="X123" i="1"/>
  <c r="W123" i="1"/>
  <c r="J123" i="1"/>
  <c r="AD123" i="1"/>
  <c r="AI123" i="1"/>
  <c r="H123" i="1"/>
  <c r="AB123" i="1"/>
  <c r="AG123" i="1"/>
  <c r="J122" i="1"/>
  <c r="AD122" i="1"/>
  <c r="AI122" i="1"/>
  <c r="H122" i="1"/>
  <c r="AB122" i="1"/>
  <c r="AG122" i="1"/>
  <c r="Z122" i="1"/>
  <c r="AF122" i="1"/>
  <c r="Y122" i="1"/>
  <c r="X122" i="1"/>
  <c r="W122" i="1"/>
  <c r="K122" i="1"/>
  <c r="AE122" i="1"/>
  <c r="AJ122" i="1"/>
  <c r="I122" i="1"/>
  <c r="AC122" i="1"/>
  <c r="AH122" i="1"/>
  <c r="G122" i="1"/>
  <c r="AA122" i="1"/>
  <c r="K121" i="1"/>
  <c r="AE121" i="1"/>
  <c r="AJ121" i="1"/>
  <c r="I121" i="1"/>
  <c r="AC121" i="1"/>
  <c r="AH121" i="1"/>
  <c r="G121" i="1"/>
  <c r="AA121" i="1"/>
  <c r="Z121" i="1"/>
  <c r="AF121" i="1"/>
  <c r="Y121" i="1"/>
  <c r="X121" i="1"/>
  <c r="W121" i="1"/>
  <c r="J121" i="1"/>
  <c r="AD121" i="1"/>
  <c r="AI121" i="1"/>
  <c r="H121" i="1"/>
  <c r="AB121" i="1"/>
  <c r="AG121" i="1"/>
  <c r="J114" i="1"/>
  <c r="AD114" i="1"/>
  <c r="AI114" i="1"/>
  <c r="H114" i="1"/>
  <c r="AB114" i="1"/>
  <c r="AG114" i="1"/>
  <c r="Z114" i="1"/>
  <c r="AF114" i="1"/>
  <c r="Y114" i="1"/>
  <c r="X114" i="1"/>
  <c r="W114" i="1"/>
  <c r="K114" i="1"/>
  <c r="AE114" i="1"/>
  <c r="AJ114" i="1"/>
  <c r="I114" i="1"/>
  <c r="AC114" i="1"/>
  <c r="AH114" i="1"/>
  <c r="G114" i="1"/>
  <c r="AA114" i="1"/>
  <c r="K113" i="1"/>
  <c r="AE113" i="1"/>
  <c r="AJ113" i="1"/>
  <c r="I113" i="1"/>
  <c r="AC113" i="1"/>
  <c r="AH113" i="1"/>
  <c r="G113" i="1"/>
  <c r="AA113" i="1"/>
  <c r="Z113" i="1"/>
  <c r="AF113" i="1"/>
  <c r="Y113" i="1"/>
  <c r="X113" i="1"/>
  <c r="W113" i="1"/>
  <c r="J113" i="1"/>
  <c r="AD113" i="1"/>
  <c r="AI113" i="1"/>
  <c r="H113" i="1"/>
  <c r="AB113" i="1"/>
  <c r="AG113" i="1"/>
  <c r="J112" i="1"/>
  <c r="AD112" i="1"/>
  <c r="AI112" i="1"/>
  <c r="H112" i="1"/>
  <c r="AB112" i="1"/>
  <c r="AG112" i="1"/>
  <c r="Z112" i="1"/>
  <c r="AF112" i="1"/>
  <c r="Y112" i="1"/>
  <c r="X112" i="1"/>
  <c r="W112" i="1"/>
  <c r="K112" i="1"/>
  <c r="AE112" i="1"/>
  <c r="AJ112" i="1"/>
  <c r="I112" i="1"/>
  <c r="AC112" i="1"/>
  <c r="AH112" i="1"/>
  <c r="G112" i="1"/>
  <c r="AA112" i="1"/>
  <c r="K111" i="1"/>
  <c r="AE111" i="1"/>
  <c r="AJ111" i="1"/>
  <c r="I111" i="1"/>
  <c r="AC111" i="1"/>
  <c r="AH111" i="1"/>
  <c r="G111" i="1"/>
  <c r="AA111" i="1"/>
  <c r="Z111" i="1"/>
  <c r="AF111" i="1"/>
  <c r="Y111" i="1"/>
  <c r="X111" i="1"/>
  <c r="W111" i="1"/>
  <c r="J111" i="1"/>
  <c r="AD111" i="1"/>
  <c r="AI111" i="1"/>
  <c r="H111" i="1"/>
  <c r="AB111" i="1"/>
  <c r="AG111" i="1"/>
  <c r="J110" i="1"/>
  <c r="AD110" i="1"/>
  <c r="AI110" i="1"/>
  <c r="H110" i="1"/>
  <c r="AB110" i="1"/>
  <c r="AG110" i="1"/>
  <c r="Z110" i="1"/>
  <c r="AF110" i="1"/>
  <c r="Y110" i="1"/>
  <c r="X110" i="1"/>
  <c r="W110" i="1"/>
  <c r="K110" i="1"/>
  <c r="AE110" i="1"/>
  <c r="AJ110" i="1"/>
  <c r="I110" i="1"/>
  <c r="AC110" i="1"/>
  <c r="AH110" i="1"/>
  <c r="G110" i="1"/>
  <c r="AA110" i="1"/>
  <c r="K109" i="1"/>
  <c r="AE109" i="1"/>
  <c r="AJ109" i="1"/>
  <c r="I109" i="1"/>
  <c r="AC109" i="1"/>
  <c r="AH109" i="1"/>
  <c r="G109" i="1"/>
  <c r="AA109" i="1"/>
  <c r="Z109" i="1"/>
  <c r="AF109" i="1"/>
  <c r="Y109" i="1"/>
  <c r="X109" i="1"/>
  <c r="W109" i="1"/>
  <c r="J109" i="1"/>
  <c r="AD109" i="1"/>
  <c r="AI109" i="1"/>
  <c r="H109" i="1"/>
  <c r="AB109" i="1"/>
  <c r="AG109" i="1"/>
  <c r="J108" i="1"/>
  <c r="AD108" i="1"/>
  <c r="AI108" i="1"/>
  <c r="H108" i="1"/>
  <c r="AB108" i="1"/>
  <c r="AG108" i="1"/>
  <c r="Z108" i="1"/>
  <c r="AF108" i="1"/>
  <c r="Y108" i="1"/>
  <c r="X108" i="1"/>
  <c r="W108" i="1"/>
  <c r="K108" i="1"/>
  <c r="AE108" i="1"/>
  <c r="AJ108" i="1"/>
  <c r="I108" i="1"/>
  <c r="AC108" i="1"/>
  <c r="AH108" i="1"/>
  <c r="G108" i="1"/>
  <c r="AA108" i="1"/>
  <c r="K107" i="1"/>
  <c r="AE107" i="1"/>
  <c r="AJ107" i="1"/>
  <c r="I107" i="1"/>
  <c r="AC107" i="1"/>
  <c r="AH107" i="1"/>
  <c r="G107" i="1"/>
  <c r="AA107" i="1"/>
  <c r="Z107" i="1"/>
  <c r="AF107" i="1"/>
  <c r="Y107" i="1"/>
  <c r="X107" i="1"/>
  <c r="W107" i="1"/>
  <c r="J107" i="1"/>
  <c r="AD107" i="1"/>
  <c r="AI107" i="1"/>
  <c r="H107" i="1"/>
  <c r="AB107" i="1"/>
  <c r="AG107" i="1"/>
  <c r="J106" i="1"/>
  <c r="AD106" i="1"/>
  <c r="AI106" i="1"/>
  <c r="H106" i="1"/>
  <c r="AB106" i="1"/>
  <c r="AG106" i="1"/>
  <c r="Z106" i="1"/>
  <c r="AF106" i="1"/>
  <c r="Y106" i="1"/>
  <c r="X106" i="1"/>
  <c r="W106" i="1"/>
  <c r="K106" i="1"/>
  <c r="AE106" i="1"/>
  <c r="AJ106" i="1"/>
  <c r="I106" i="1"/>
  <c r="AC106" i="1"/>
  <c r="AH106" i="1"/>
  <c r="G106" i="1"/>
  <c r="AA106" i="1"/>
  <c r="K105" i="1"/>
  <c r="AE105" i="1"/>
  <c r="AJ105" i="1"/>
  <c r="I105" i="1"/>
  <c r="AC105" i="1"/>
  <c r="AH105" i="1"/>
  <c r="G105" i="1"/>
  <c r="AA105" i="1"/>
  <c r="Z105" i="1"/>
  <c r="AF105" i="1"/>
  <c r="Y105" i="1"/>
  <c r="X105" i="1"/>
  <c r="W105" i="1"/>
  <c r="J105" i="1"/>
  <c r="AD105" i="1"/>
  <c r="AI105" i="1"/>
  <c r="H105" i="1"/>
  <c r="AB105" i="1"/>
  <c r="AG105" i="1"/>
  <c r="J104" i="1"/>
  <c r="AD104" i="1"/>
  <c r="AI104" i="1"/>
  <c r="H104" i="1"/>
  <c r="AB104" i="1"/>
  <c r="AG104" i="1"/>
  <c r="Z104" i="1"/>
  <c r="AF104" i="1"/>
  <c r="Y104" i="1"/>
  <c r="X104" i="1"/>
  <c r="W104" i="1"/>
  <c r="K104" i="1"/>
  <c r="AE104" i="1"/>
  <c r="AJ104" i="1"/>
  <c r="I104" i="1"/>
  <c r="AC104" i="1"/>
  <c r="AH104" i="1"/>
  <c r="G104" i="1"/>
  <c r="AA104" i="1"/>
  <c r="K103" i="1"/>
  <c r="AE103" i="1"/>
  <c r="AJ103" i="1"/>
  <c r="I103" i="1"/>
  <c r="AC103" i="1"/>
  <c r="AH103" i="1"/>
  <c r="G103" i="1"/>
  <c r="AA103" i="1"/>
  <c r="Z103" i="1"/>
  <c r="AF103" i="1"/>
  <c r="Y103" i="1"/>
  <c r="X103" i="1"/>
  <c r="W103" i="1"/>
  <c r="J103" i="1"/>
  <c r="AD103" i="1"/>
  <c r="AI103" i="1"/>
  <c r="H103" i="1"/>
  <c r="AB103" i="1"/>
  <c r="AG103" i="1"/>
  <c r="J102" i="1"/>
  <c r="AD102" i="1"/>
  <c r="AI102" i="1"/>
  <c r="H102" i="1"/>
  <c r="AB102" i="1"/>
  <c r="AG102" i="1"/>
  <c r="Z102" i="1"/>
  <c r="AF102" i="1"/>
  <c r="Y102" i="1"/>
  <c r="X102" i="1"/>
  <c r="W102" i="1"/>
  <c r="K102" i="1"/>
  <c r="AE102" i="1"/>
  <c r="AJ102" i="1"/>
  <c r="I102" i="1"/>
  <c r="AC102" i="1"/>
  <c r="AH102" i="1"/>
  <c r="G102" i="1"/>
  <c r="AA102" i="1"/>
  <c r="K101" i="1"/>
  <c r="AE101" i="1"/>
  <c r="AJ101" i="1"/>
  <c r="I101" i="1"/>
  <c r="AC101" i="1"/>
  <c r="AH101" i="1"/>
  <c r="G101" i="1"/>
  <c r="AA101" i="1"/>
  <c r="Z101" i="1"/>
  <c r="AF101" i="1"/>
  <c r="Y101" i="1"/>
  <c r="X101" i="1"/>
  <c r="W101" i="1"/>
  <c r="J101" i="1"/>
  <c r="AD101" i="1"/>
  <c r="AI101" i="1"/>
  <c r="H101" i="1"/>
  <c r="AB101" i="1"/>
  <c r="AG101" i="1"/>
  <c r="J100" i="1"/>
  <c r="AD100" i="1"/>
  <c r="AI100" i="1"/>
  <c r="H100" i="1"/>
  <c r="AB100" i="1"/>
  <c r="AG100" i="1"/>
  <c r="Z100" i="1"/>
  <c r="AF100" i="1"/>
  <c r="Y100" i="1"/>
  <c r="X100" i="1"/>
  <c r="W100" i="1"/>
  <c r="K100" i="1"/>
  <c r="AE100" i="1"/>
  <c r="AJ100" i="1"/>
  <c r="I100" i="1"/>
  <c r="AC100" i="1"/>
  <c r="AH100" i="1"/>
  <c r="G100" i="1"/>
  <c r="AA100" i="1"/>
  <c r="K99" i="1"/>
  <c r="AE99" i="1"/>
  <c r="AJ99" i="1"/>
  <c r="I99" i="1"/>
  <c r="AC99" i="1"/>
  <c r="AH99" i="1"/>
  <c r="G99" i="1"/>
  <c r="AA99" i="1"/>
  <c r="Z99" i="1"/>
  <c r="AF99" i="1"/>
  <c r="Y99" i="1"/>
  <c r="X99" i="1"/>
  <c r="W99" i="1"/>
  <c r="J99" i="1"/>
  <c r="AD99" i="1"/>
  <c r="AI99" i="1"/>
  <c r="H99" i="1"/>
  <c r="AB99" i="1"/>
  <c r="AG99" i="1"/>
  <c r="J98" i="1"/>
  <c r="AD98" i="1"/>
  <c r="AI98" i="1"/>
  <c r="H98" i="1"/>
  <c r="AB98" i="1"/>
  <c r="AG98" i="1"/>
  <c r="Z98" i="1"/>
  <c r="AF98" i="1"/>
  <c r="Y98" i="1"/>
  <c r="X98" i="1"/>
  <c r="W98" i="1"/>
  <c r="K98" i="1"/>
  <c r="AE98" i="1"/>
  <c r="AJ98" i="1"/>
  <c r="I98" i="1"/>
  <c r="AC98" i="1"/>
  <c r="AH98" i="1"/>
  <c r="G98" i="1"/>
  <c r="AA98" i="1"/>
  <c r="K97" i="1"/>
  <c r="AE97" i="1"/>
  <c r="AJ97" i="1"/>
  <c r="I97" i="1"/>
  <c r="AC97" i="1"/>
  <c r="AH97" i="1"/>
  <c r="G97" i="1"/>
  <c r="AA97" i="1"/>
  <c r="Z97" i="1"/>
  <c r="AF97" i="1"/>
  <c r="Y97" i="1"/>
  <c r="X97" i="1"/>
  <c r="W97" i="1"/>
  <c r="J97" i="1"/>
  <c r="AD97" i="1"/>
  <c r="AI97" i="1"/>
  <c r="H97" i="1"/>
  <c r="AB97" i="1"/>
  <c r="AG97" i="1"/>
  <c r="J96" i="1"/>
  <c r="AD96" i="1"/>
  <c r="AI96" i="1"/>
  <c r="H96" i="1"/>
  <c r="AB96" i="1"/>
  <c r="AG96" i="1"/>
  <c r="Z96" i="1"/>
  <c r="AF96" i="1"/>
  <c r="Y96" i="1"/>
  <c r="X96" i="1"/>
  <c r="W96" i="1"/>
  <c r="K96" i="1"/>
  <c r="AE96" i="1"/>
  <c r="AJ96" i="1"/>
  <c r="I96" i="1"/>
  <c r="AC96" i="1"/>
  <c r="AH96" i="1"/>
  <c r="G96" i="1"/>
  <c r="AA96" i="1"/>
  <c r="K95" i="1"/>
  <c r="AE95" i="1"/>
  <c r="AJ95" i="1"/>
  <c r="I95" i="1"/>
  <c r="AC95" i="1"/>
  <c r="AH95" i="1"/>
  <c r="G95" i="1"/>
  <c r="AA95" i="1"/>
  <c r="Z95" i="1"/>
  <c r="AF95" i="1"/>
  <c r="Y95" i="1"/>
  <c r="X95" i="1"/>
  <c r="W95" i="1"/>
  <c r="J95" i="1"/>
  <c r="AD95" i="1"/>
  <c r="AI95" i="1"/>
  <c r="H95" i="1"/>
  <c r="AB95" i="1"/>
  <c r="AG95" i="1"/>
  <c r="K94" i="1"/>
  <c r="AE94" i="1"/>
  <c r="AJ94" i="1"/>
  <c r="Z94" i="1"/>
  <c r="AF94" i="1"/>
  <c r="J94" i="1"/>
  <c r="AD94" i="1"/>
  <c r="AI94" i="1"/>
  <c r="H94" i="1"/>
  <c r="AB94" i="1"/>
  <c r="AG94" i="1"/>
  <c r="Y94" i="1"/>
  <c r="X94" i="1"/>
  <c r="W94" i="1"/>
  <c r="I94" i="1"/>
  <c r="AC94" i="1"/>
  <c r="AH94" i="1"/>
  <c r="G94" i="1"/>
  <c r="AA94" i="1"/>
  <c r="K93" i="1"/>
  <c r="AE93" i="1"/>
  <c r="AJ93" i="1"/>
  <c r="I93" i="1"/>
  <c r="AC93" i="1"/>
  <c r="AH93" i="1"/>
  <c r="G93" i="1"/>
  <c r="AA93" i="1"/>
  <c r="Z93" i="1"/>
  <c r="AF93" i="1"/>
  <c r="Y93" i="1"/>
  <c r="X93" i="1"/>
  <c r="W93" i="1"/>
  <c r="J93" i="1"/>
  <c r="AD93" i="1"/>
  <c r="AI93" i="1"/>
  <c r="H93" i="1"/>
  <c r="AB93" i="1"/>
  <c r="AG93" i="1"/>
  <c r="K92" i="1"/>
  <c r="AE92" i="1"/>
  <c r="AJ92" i="1"/>
  <c r="Z92" i="1"/>
  <c r="AF92" i="1"/>
  <c r="J92" i="1"/>
  <c r="AD92" i="1"/>
  <c r="AI92" i="1"/>
  <c r="H92" i="1"/>
  <c r="AB92" i="1"/>
  <c r="AG92" i="1"/>
  <c r="Y92" i="1"/>
  <c r="X92" i="1"/>
  <c r="W92" i="1"/>
  <c r="I92" i="1"/>
  <c r="AC92" i="1"/>
  <c r="AH92" i="1"/>
  <c r="G92" i="1"/>
  <c r="AA92" i="1"/>
  <c r="K91" i="1"/>
  <c r="AE91" i="1"/>
  <c r="AJ91" i="1"/>
  <c r="I91" i="1"/>
  <c r="AC91" i="1"/>
  <c r="AH91" i="1"/>
  <c r="G91" i="1"/>
  <c r="AA91" i="1"/>
  <c r="Z91" i="1"/>
  <c r="AF91" i="1"/>
  <c r="Y91" i="1"/>
  <c r="X91" i="1"/>
  <c r="W91" i="1"/>
  <c r="J91" i="1"/>
  <c r="AD91" i="1"/>
  <c r="AI91" i="1"/>
  <c r="H91" i="1"/>
  <c r="AB91" i="1"/>
  <c r="AG91" i="1"/>
  <c r="K90" i="1"/>
  <c r="AE90" i="1"/>
  <c r="AJ90" i="1"/>
  <c r="Z90" i="1"/>
  <c r="AF90" i="1"/>
  <c r="J90" i="1"/>
  <c r="AD90" i="1"/>
  <c r="AI90" i="1"/>
  <c r="H90" i="1"/>
  <c r="AB90" i="1"/>
  <c r="AG90" i="1"/>
  <c r="Y90" i="1"/>
  <c r="X90" i="1"/>
  <c r="W90" i="1"/>
  <c r="I90" i="1"/>
  <c r="AC90" i="1"/>
  <c r="AH90" i="1"/>
  <c r="G90" i="1"/>
  <c r="AA90" i="1"/>
  <c r="K89" i="1"/>
  <c r="AE89" i="1"/>
  <c r="AJ89" i="1"/>
  <c r="I89" i="1"/>
  <c r="AC89" i="1"/>
  <c r="AH89" i="1"/>
  <c r="G89" i="1"/>
  <c r="AA89" i="1"/>
  <c r="Z89" i="1"/>
  <c r="AF89" i="1"/>
  <c r="Y89" i="1"/>
  <c r="X89" i="1"/>
  <c r="W89" i="1"/>
  <c r="J89" i="1"/>
  <c r="AD89" i="1"/>
  <c r="AI89" i="1"/>
  <c r="H89" i="1"/>
  <c r="AB89" i="1"/>
  <c r="AG89" i="1"/>
  <c r="K88" i="1"/>
  <c r="AE88" i="1"/>
  <c r="AJ88" i="1"/>
  <c r="Z88" i="1"/>
  <c r="AF88" i="1"/>
  <c r="J88" i="1"/>
  <c r="AD88" i="1"/>
  <c r="AI88" i="1"/>
  <c r="H88" i="1"/>
  <c r="AB88" i="1"/>
  <c r="AG88" i="1"/>
  <c r="Y88" i="1"/>
  <c r="X88" i="1"/>
  <c r="W88" i="1"/>
  <c r="I88" i="1"/>
  <c r="AC88" i="1"/>
  <c r="AH88" i="1"/>
  <c r="G88" i="1"/>
  <c r="AA88" i="1"/>
  <c r="K87" i="1"/>
  <c r="AE87" i="1"/>
  <c r="AJ87" i="1"/>
  <c r="I87" i="1"/>
  <c r="AC87" i="1"/>
  <c r="AH87" i="1"/>
  <c r="G87" i="1"/>
  <c r="AA87" i="1"/>
  <c r="Z87" i="1"/>
  <c r="AF87" i="1"/>
  <c r="Y87" i="1"/>
  <c r="X87" i="1"/>
  <c r="W87" i="1"/>
  <c r="J87" i="1"/>
  <c r="AD87" i="1"/>
  <c r="AI87" i="1"/>
  <c r="H87" i="1"/>
  <c r="AB87" i="1"/>
  <c r="AG87" i="1"/>
  <c r="K86" i="1"/>
  <c r="AE86" i="1"/>
  <c r="AJ86" i="1"/>
  <c r="Z86" i="1"/>
  <c r="AF86" i="1"/>
  <c r="J86" i="1"/>
  <c r="AD86" i="1"/>
  <c r="AI86" i="1"/>
  <c r="H86" i="1"/>
  <c r="AB86" i="1"/>
  <c r="AG86" i="1"/>
  <c r="Y86" i="1"/>
  <c r="X86" i="1"/>
  <c r="W86" i="1"/>
  <c r="I86" i="1"/>
  <c r="AC86" i="1"/>
  <c r="AH86" i="1"/>
  <c r="G86" i="1"/>
  <c r="AA86" i="1"/>
  <c r="K85" i="1"/>
  <c r="AE85" i="1"/>
  <c r="AJ85" i="1"/>
  <c r="I85" i="1"/>
  <c r="AC85" i="1"/>
  <c r="AH85" i="1"/>
  <c r="G85" i="1"/>
  <c r="AA85" i="1"/>
  <c r="Z85" i="1"/>
  <c r="AF85" i="1"/>
  <c r="Y85" i="1"/>
  <c r="X85" i="1"/>
  <c r="W85" i="1"/>
  <c r="J85" i="1"/>
  <c r="AD85" i="1"/>
  <c r="AI85" i="1"/>
  <c r="H85" i="1"/>
  <c r="AB85" i="1"/>
  <c r="AG85" i="1"/>
  <c r="K84" i="1"/>
  <c r="AE84" i="1"/>
  <c r="AJ84" i="1"/>
  <c r="Z84" i="1"/>
  <c r="AF84" i="1"/>
  <c r="J84" i="1"/>
  <c r="AD84" i="1"/>
  <c r="AI84" i="1"/>
  <c r="H84" i="1"/>
  <c r="AB84" i="1"/>
  <c r="AG84" i="1"/>
  <c r="Y84" i="1"/>
  <c r="X84" i="1"/>
  <c r="W84" i="1"/>
  <c r="I84" i="1"/>
  <c r="AC84" i="1"/>
  <c r="AH84" i="1"/>
  <c r="G84" i="1"/>
  <c r="AA84" i="1"/>
  <c r="K83" i="1"/>
  <c r="AE83" i="1"/>
  <c r="AJ83" i="1"/>
  <c r="I83" i="1"/>
  <c r="AC83" i="1"/>
  <c r="AH83" i="1"/>
  <c r="G83" i="1"/>
  <c r="AA83" i="1"/>
  <c r="Z83" i="1"/>
  <c r="AF83" i="1"/>
  <c r="Y83" i="1"/>
  <c r="X83" i="1"/>
  <c r="W83" i="1"/>
  <c r="J83" i="1"/>
  <c r="AD83" i="1"/>
  <c r="AI83" i="1"/>
  <c r="H83" i="1"/>
  <c r="AB83" i="1"/>
  <c r="AG83" i="1"/>
  <c r="K82" i="1"/>
  <c r="AE82" i="1"/>
  <c r="AJ82" i="1"/>
  <c r="Z82" i="1"/>
  <c r="AF82" i="1"/>
  <c r="J82" i="1"/>
  <c r="AD82" i="1"/>
  <c r="AI82" i="1"/>
  <c r="H82" i="1"/>
  <c r="AB82" i="1"/>
  <c r="AG82" i="1"/>
  <c r="Y82" i="1"/>
  <c r="X82" i="1"/>
  <c r="W82" i="1"/>
  <c r="I82" i="1"/>
  <c r="AC82" i="1"/>
  <c r="AH82" i="1"/>
  <c r="G82" i="1"/>
  <c r="AA82" i="1"/>
  <c r="K81" i="1"/>
  <c r="AE81" i="1"/>
  <c r="AJ81" i="1"/>
  <c r="I81" i="1"/>
  <c r="AC81" i="1"/>
  <c r="AH81" i="1"/>
  <c r="G81" i="1"/>
  <c r="AA81" i="1"/>
  <c r="Z81" i="1"/>
  <c r="AF81" i="1"/>
  <c r="Y81" i="1"/>
  <c r="X81" i="1"/>
  <c r="W81" i="1"/>
  <c r="J81" i="1"/>
  <c r="AD81" i="1"/>
  <c r="AI81" i="1"/>
  <c r="H81" i="1"/>
  <c r="AB81" i="1"/>
  <c r="AG81" i="1"/>
  <c r="K80" i="1"/>
  <c r="AE80" i="1"/>
  <c r="AJ80" i="1"/>
  <c r="Z80" i="1"/>
  <c r="AF80" i="1"/>
  <c r="J80" i="1"/>
  <c r="AD80" i="1"/>
  <c r="AI80" i="1"/>
  <c r="H80" i="1"/>
  <c r="AB80" i="1"/>
  <c r="AG80" i="1"/>
  <c r="Y80" i="1"/>
  <c r="X80" i="1"/>
  <c r="W80" i="1"/>
  <c r="I80" i="1"/>
  <c r="AC80" i="1"/>
  <c r="AH80" i="1"/>
  <c r="G80" i="1"/>
  <c r="AA80" i="1"/>
  <c r="K79" i="1"/>
  <c r="AE79" i="1"/>
  <c r="AJ79" i="1"/>
  <c r="I79" i="1"/>
  <c r="AC79" i="1"/>
  <c r="AH79" i="1"/>
  <c r="G79" i="1"/>
  <c r="AA79" i="1"/>
  <c r="Z79" i="1"/>
  <c r="AF79" i="1"/>
  <c r="Y79" i="1"/>
  <c r="X79" i="1"/>
  <c r="W79" i="1"/>
  <c r="J79" i="1"/>
  <c r="AD79" i="1"/>
  <c r="AI79" i="1"/>
  <c r="H79" i="1"/>
  <c r="AB79" i="1"/>
  <c r="AG79" i="1"/>
  <c r="K78" i="1"/>
  <c r="AE78" i="1"/>
  <c r="AJ78" i="1"/>
  <c r="Z78" i="1"/>
  <c r="AF78" i="1"/>
  <c r="J78" i="1"/>
  <c r="AD78" i="1"/>
  <c r="AI78" i="1"/>
  <c r="H78" i="1"/>
  <c r="AB78" i="1"/>
  <c r="AG78" i="1"/>
  <c r="Y78" i="1"/>
  <c r="X78" i="1"/>
  <c r="W78" i="1"/>
  <c r="I78" i="1"/>
  <c r="AC78" i="1"/>
  <c r="AH78" i="1"/>
  <c r="G78" i="1"/>
  <c r="AA78" i="1"/>
  <c r="K71" i="1"/>
  <c r="AE71" i="1"/>
  <c r="AJ71" i="1"/>
  <c r="I71" i="1"/>
  <c r="AC71" i="1"/>
  <c r="AH71" i="1"/>
  <c r="G71" i="1"/>
  <c r="AA71" i="1"/>
  <c r="Z71" i="1"/>
  <c r="AF71" i="1"/>
  <c r="Y71" i="1"/>
  <c r="X71" i="1"/>
  <c r="W71" i="1"/>
  <c r="J71" i="1"/>
  <c r="AD71" i="1"/>
  <c r="AI71" i="1"/>
  <c r="H71" i="1"/>
  <c r="AB71" i="1"/>
  <c r="AG71" i="1"/>
  <c r="K70" i="1"/>
  <c r="AE70" i="1"/>
  <c r="AJ70" i="1"/>
  <c r="Z70" i="1"/>
  <c r="AF70" i="1"/>
  <c r="J70" i="1"/>
  <c r="AD70" i="1"/>
  <c r="AI70" i="1"/>
  <c r="H70" i="1"/>
  <c r="AB70" i="1"/>
  <c r="AG70" i="1"/>
  <c r="Y70" i="1"/>
  <c r="X70" i="1"/>
  <c r="W70" i="1"/>
  <c r="I70" i="1"/>
  <c r="AC70" i="1"/>
  <c r="AH70" i="1"/>
  <c r="G70" i="1"/>
  <c r="AA70" i="1"/>
  <c r="K69" i="1"/>
  <c r="AE69" i="1"/>
  <c r="AJ69" i="1"/>
  <c r="I69" i="1"/>
  <c r="AC69" i="1"/>
  <c r="AH69" i="1"/>
  <c r="G69" i="1"/>
  <c r="AA69" i="1"/>
  <c r="Z69" i="1"/>
  <c r="AF69" i="1"/>
  <c r="Y69" i="1"/>
  <c r="X69" i="1"/>
  <c r="W69" i="1"/>
  <c r="J69" i="1"/>
  <c r="AD69" i="1"/>
  <c r="AI69" i="1"/>
  <c r="H69" i="1"/>
  <c r="AB69" i="1"/>
  <c r="AG69" i="1"/>
  <c r="K68" i="1"/>
  <c r="AE68" i="1"/>
  <c r="AJ68" i="1"/>
  <c r="Z68" i="1"/>
  <c r="AF68" i="1"/>
  <c r="J68" i="1"/>
  <c r="AD68" i="1"/>
  <c r="AI68" i="1"/>
  <c r="H68" i="1"/>
  <c r="AB68" i="1"/>
  <c r="AG68" i="1"/>
  <c r="Y68" i="1"/>
  <c r="X68" i="1"/>
  <c r="W68" i="1"/>
  <c r="I68" i="1"/>
  <c r="AC68" i="1"/>
  <c r="AH68" i="1"/>
  <c r="G68" i="1"/>
  <c r="AA68" i="1"/>
  <c r="K67" i="1"/>
  <c r="AE67" i="1"/>
  <c r="AJ67" i="1"/>
  <c r="I67" i="1"/>
  <c r="AC67" i="1"/>
  <c r="AH67" i="1"/>
  <c r="G67" i="1"/>
  <c r="AA67" i="1"/>
  <c r="Z67" i="1"/>
  <c r="AF67" i="1"/>
  <c r="Y67" i="1"/>
  <c r="X67" i="1"/>
  <c r="W67" i="1"/>
  <c r="J67" i="1"/>
  <c r="AD67" i="1"/>
  <c r="AI67" i="1"/>
  <c r="H67" i="1"/>
  <c r="AB67" i="1"/>
  <c r="AG67" i="1"/>
  <c r="K66" i="1"/>
  <c r="AE66" i="1"/>
  <c r="AJ66" i="1"/>
  <c r="Z66" i="1"/>
  <c r="AF66" i="1"/>
  <c r="J66" i="1"/>
  <c r="AD66" i="1"/>
  <c r="AI66" i="1"/>
  <c r="H66" i="1"/>
  <c r="AB66" i="1"/>
  <c r="AG66" i="1"/>
  <c r="Y66" i="1"/>
  <c r="X66" i="1"/>
  <c r="W66" i="1"/>
  <c r="I66" i="1"/>
  <c r="AC66" i="1"/>
  <c r="AH66" i="1"/>
  <c r="G66" i="1"/>
  <c r="AA66" i="1"/>
  <c r="K65" i="1"/>
  <c r="AE65" i="1"/>
  <c r="AJ65" i="1"/>
  <c r="I65" i="1"/>
  <c r="AC65" i="1"/>
  <c r="AH65" i="1"/>
  <c r="G65" i="1"/>
  <c r="AA65" i="1"/>
  <c r="Z65" i="1"/>
  <c r="AF65" i="1"/>
  <c r="Y65" i="1"/>
  <c r="X65" i="1"/>
  <c r="W65" i="1"/>
  <c r="J65" i="1"/>
  <c r="AD65" i="1"/>
  <c r="AI65" i="1"/>
  <c r="H65" i="1"/>
  <c r="AB65" i="1"/>
  <c r="AG65" i="1"/>
  <c r="K64" i="1"/>
  <c r="AE64" i="1"/>
  <c r="AJ64" i="1"/>
  <c r="Z64" i="1"/>
  <c r="AF64" i="1"/>
  <c r="J64" i="1"/>
  <c r="AD64" i="1"/>
  <c r="AI64" i="1"/>
  <c r="H64" i="1"/>
  <c r="AB64" i="1"/>
  <c r="AG64" i="1"/>
  <c r="Y64" i="1"/>
  <c r="X64" i="1"/>
  <c r="W64" i="1"/>
  <c r="I64" i="1"/>
  <c r="AC64" i="1"/>
  <c r="AH64" i="1"/>
  <c r="G64" i="1"/>
  <c r="AA64" i="1"/>
  <c r="K63" i="1"/>
  <c r="AE63" i="1"/>
  <c r="AJ63" i="1"/>
  <c r="I63" i="1"/>
  <c r="AC63" i="1"/>
  <c r="AH63" i="1"/>
  <c r="G63" i="1"/>
  <c r="AA63" i="1"/>
  <c r="Z63" i="1"/>
  <c r="AF63" i="1"/>
  <c r="Y63" i="1"/>
  <c r="X63" i="1"/>
  <c r="W63" i="1"/>
  <c r="J63" i="1"/>
  <c r="AD63" i="1"/>
  <c r="AI63" i="1"/>
  <c r="H63" i="1"/>
  <c r="AB63" i="1"/>
  <c r="AG63" i="1"/>
  <c r="K62" i="1"/>
  <c r="AE62" i="1"/>
  <c r="AJ62" i="1"/>
  <c r="Z62" i="1"/>
  <c r="AF62" i="1"/>
  <c r="J62" i="1"/>
  <c r="AD62" i="1"/>
  <c r="AI62" i="1"/>
  <c r="H62" i="1"/>
  <c r="AB62" i="1"/>
  <c r="AG62" i="1"/>
  <c r="Y62" i="1"/>
  <c r="X62" i="1"/>
  <c r="W62" i="1"/>
  <c r="I62" i="1"/>
  <c r="AC62" i="1"/>
  <c r="AH62" i="1"/>
  <c r="G62" i="1"/>
  <c r="AA62" i="1"/>
  <c r="K61" i="1"/>
  <c r="AE61" i="1"/>
  <c r="AJ61" i="1"/>
  <c r="I61" i="1"/>
  <c r="AC61" i="1"/>
  <c r="AH61" i="1"/>
  <c r="G61" i="1"/>
  <c r="AA61" i="1"/>
  <c r="Z61" i="1"/>
  <c r="AF61" i="1"/>
  <c r="Y61" i="1"/>
  <c r="X61" i="1"/>
  <c r="W61" i="1"/>
  <c r="J61" i="1"/>
  <c r="AD61" i="1"/>
  <c r="AI61" i="1"/>
  <c r="H61" i="1"/>
  <c r="AB61" i="1"/>
  <c r="AG61" i="1"/>
  <c r="K60" i="1"/>
  <c r="AE60" i="1"/>
  <c r="AJ60" i="1"/>
  <c r="Z60" i="1"/>
  <c r="AF60" i="1"/>
  <c r="J60" i="1"/>
  <c r="AD60" i="1"/>
  <c r="AI60" i="1"/>
  <c r="H60" i="1"/>
  <c r="AB60" i="1"/>
  <c r="AG60" i="1"/>
  <c r="Y60" i="1"/>
  <c r="X60" i="1"/>
  <c r="W60" i="1"/>
  <c r="I60" i="1"/>
  <c r="AC60" i="1"/>
  <c r="AH60" i="1"/>
  <c r="G60" i="1"/>
  <c r="AA60" i="1"/>
  <c r="K59" i="1"/>
  <c r="AE59" i="1"/>
  <c r="AJ59" i="1"/>
  <c r="I59" i="1"/>
  <c r="AC59" i="1"/>
  <c r="AH59" i="1"/>
  <c r="G59" i="1"/>
  <c r="AA59" i="1"/>
  <c r="Z59" i="1"/>
  <c r="AF59" i="1"/>
  <c r="Y59" i="1"/>
  <c r="X59" i="1"/>
  <c r="W59" i="1"/>
  <c r="J59" i="1"/>
  <c r="AD59" i="1"/>
  <c r="AI59" i="1"/>
  <c r="H59" i="1"/>
  <c r="AB59" i="1"/>
  <c r="AG59" i="1"/>
  <c r="K58" i="1"/>
  <c r="AE58" i="1"/>
  <c r="AJ58" i="1"/>
  <c r="Z58" i="1"/>
  <c r="AF58" i="1"/>
  <c r="J58" i="1"/>
  <c r="AD58" i="1"/>
  <c r="AI58" i="1"/>
  <c r="H58" i="1"/>
  <c r="AB58" i="1"/>
  <c r="AG58" i="1"/>
  <c r="Y58" i="1"/>
  <c r="X58" i="1"/>
  <c r="W58" i="1"/>
  <c r="I58" i="1"/>
  <c r="AC58" i="1"/>
  <c r="AH58" i="1"/>
  <c r="G58" i="1"/>
  <c r="AA58" i="1"/>
  <c r="K57" i="1"/>
  <c r="AE57" i="1"/>
  <c r="AJ57" i="1"/>
  <c r="I57" i="1"/>
  <c r="AC57" i="1"/>
  <c r="AH57" i="1"/>
  <c r="G57" i="1"/>
  <c r="AA57" i="1"/>
  <c r="Z57" i="1"/>
  <c r="AF57" i="1"/>
  <c r="Y57" i="1"/>
  <c r="X57" i="1"/>
  <c r="W57" i="1"/>
  <c r="J57" i="1"/>
  <c r="AD57" i="1"/>
  <c r="AI57" i="1"/>
  <c r="H57" i="1"/>
  <c r="AB57" i="1"/>
  <c r="AG57" i="1"/>
  <c r="K56" i="1"/>
  <c r="AE56" i="1"/>
  <c r="AJ56" i="1"/>
  <c r="Z56" i="1"/>
  <c r="AF56" i="1"/>
  <c r="J56" i="1"/>
  <c r="AD56" i="1"/>
  <c r="AI56" i="1"/>
  <c r="H56" i="1"/>
  <c r="AB56" i="1"/>
  <c r="AG56" i="1"/>
  <c r="Y56" i="1"/>
  <c r="X56" i="1"/>
  <c r="W56" i="1"/>
  <c r="I56" i="1"/>
  <c r="AC56" i="1"/>
  <c r="AH56" i="1"/>
  <c r="G56" i="1"/>
  <c r="AA56" i="1"/>
  <c r="K55" i="1"/>
  <c r="AE55" i="1"/>
  <c r="AJ55" i="1"/>
  <c r="I55" i="1"/>
  <c r="AC55" i="1"/>
  <c r="AH55" i="1"/>
  <c r="G55" i="1"/>
  <c r="AA55" i="1"/>
  <c r="Z55" i="1"/>
  <c r="AF55" i="1"/>
  <c r="Y55" i="1"/>
  <c r="X55" i="1"/>
  <c r="W55" i="1"/>
  <c r="J55" i="1"/>
  <c r="AD55" i="1"/>
  <c r="AI55" i="1"/>
  <c r="H55" i="1"/>
  <c r="AB55" i="1"/>
  <c r="AG55" i="1"/>
  <c r="K54" i="1"/>
  <c r="AE54" i="1"/>
  <c r="AJ54" i="1"/>
  <c r="Z54" i="1"/>
  <c r="AF54" i="1"/>
  <c r="J54" i="1"/>
  <c r="AD54" i="1"/>
  <c r="AI54" i="1"/>
  <c r="H54" i="1"/>
  <c r="AB54" i="1"/>
  <c r="AG54" i="1"/>
  <c r="Y54" i="1"/>
  <c r="X54" i="1"/>
  <c r="W54" i="1"/>
  <c r="I54" i="1"/>
  <c r="AC54" i="1"/>
  <c r="AH54" i="1"/>
  <c r="G54" i="1"/>
  <c r="AA54" i="1"/>
  <c r="K53" i="1"/>
  <c r="AE53" i="1"/>
  <c r="AJ53" i="1"/>
  <c r="I53" i="1"/>
  <c r="AC53" i="1"/>
  <c r="AH53" i="1"/>
  <c r="G53" i="1"/>
  <c r="AA53" i="1"/>
  <c r="Z53" i="1"/>
  <c r="AF53" i="1"/>
  <c r="Y53" i="1"/>
  <c r="X53" i="1"/>
  <c r="W53" i="1"/>
  <c r="J53" i="1"/>
  <c r="AD53" i="1"/>
  <c r="AI53" i="1"/>
  <c r="H53" i="1"/>
  <c r="AB53" i="1"/>
  <c r="AG53" i="1"/>
  <c r="K52" i="1"/>
  <c r="AE52" i="1"/>
  <c r="AJ52" i="1"/>
  <c r="Z52" i="1"/>
  <c r="AF52" i="1"/>
  <c r="J52" i="1"/>
  <c r="AD52" i="1"/>
  <c r="AI52" i="1"/>
  <c r="H52" i="1"/>
  <c r="AB52" i="1"/>
  <c r="AG52" i="1"/>
  <c r="Y52" i="1"/>
  <c r="X52" i="1"/>
  <c r="W52" i="1"/>
  <c r="I52" i="1"/>
  <c r="AC52" i="1"/>
  <c r="AH52" i="1"/>
  <c r="G52" i="1"/>
  <c r="AA52" i="1"/>
  <c r="K51" i="1"/>
  <c r="AE51" i="1"/>
  <c r="AJ51" i="1"/>
  <c r="I51" i="1"/>
  <c r="AC51" i="1"/>
  <c r="AH51" i="1"/>
  <c r="G51" i="1"/>
  <c r="AA51" i="1"/>
  <c r="Z51" i="1"/>
  <c r="AF51" i="1"/>
  <c r="Y51" i="1"/>
  <c r="X51" i="1"/>
  <c r="W51" i="1"/>
  <c r="J51" i="1"/>
  <c r="AD51" i="1"/>
  <c r="AI51" i="1"/>
  <c r="H51" i="1"/>
  <c r="AB51" i="1"/>
  <c r="AG51" i="1"/>
  <c r="K50" i="1"/>
  <c r="AE50" i="1"/>
  <c r="AJ50" i="1"/>
  <c r="Z50" i="1"/>
  <c r="AF50" i="1"/>
  <c r="J50" i="1"/>
  <c r="AD50" i="1"/>
  <c r="AI50" i="1"/>
  <c r="H50" i="1"/>
  <c r="AB50" i="1"/>
  <c r="AG50" i="1"/>
  <c r="Y50" i="1"/>
  <c r="X50" i="1"/>
  <c r="W50" i="1"/>
  <c r="I50" i="1"/>
  <c r="AC50" i="1"/>
  <c r="AH50" i="1"/>
  <c r="G50" i="1"/>
  <c r="AA50" i="1"/>
  <c r="K49" i="1"/>
  <c r="AE49" i="1"/>
  <c r="AJ49" i="1"/>
  <c r="I49" i="1"/>
  <c r="AC49" i="1"/>
  <c r="AH49" i="1"/>
  <c r="G49" i="1"/>
  <c r="AA49" i="1"/>
  <c r="Z49" i="1"/>
  <c r="AF49" i="1"/>
  <c r="Y49" i="1"/>
  <c r="X49" i="1"/>
  <c r="W49" i="1"/>
  <c r="J49" i="1"/>
  <c r="AD49" i="1"/>
  <c r="AI49" i="1"/>
  <c r="H49" i="1"/>
  <c r="AB49" i="1"/>
  <c r="AG49" i="1"/>
  <c r="K48" i="1"/>
  <c r="AE48" i="1"/>
  <c r="AJ48" i="1"/>
  <c r="Z48" i="1"/>
  <c r="AF48" i="1"/>
  <c r="J48" i="1"/>
  <c r="AD48" i="1"/>
  <c r="AI48" i="1"/>
  <c r="H48" i="1"/>
  <c r="AB48" i="1"/>
  <c r="AG48" i="1"/>
  <c r="Y48" i="1"/>
  <c r="X48" i="1"/>
  <c r="W48" i="1"/>
  <c r="I48" i="1"/>
  <c r="AC48" i="1"/>
  <c r="AH48" i="1"/>
  <c r="G48" i="1"/>
  <c r="AA48" i="1"/>
  <c r="K47" i="1"/>
  <c r="AE47" i="1"/>
  <c r="AJ47" i="1"/>
  <c r="I47" i="1"/>
  <c r="AC47" i="1"/>
  <c r="AH47" i="1"/>
  <c r="G47" i="1"/>
  <c r="AA47" i="1"/>
  <c r="Z47" i="1"/>
  <c r="AF47" i="1"/>
  <c r="Y47" i="1"/>
  <c r="X47" i="1"/>
  <c r="W47" i="1"/>
  <c r="J47" i="1"/>
  <c r="AD47" i="1"/>
  <c r="AI47" i="1"/>
  <c r="H47" i="1"/>
  <c r="AB47" i="1"/>
  <c r="AG47" i="1"/>
  <c r="K46" i="1"/>
  <c r="AE46" i="1"/>
  <c r="AJ46" i="1"/>
  <c r="Z46" i="1"/>
  <c r="AF46" i="1"/>
  <c r="J46" i="1"/>
  <c r="AD46" i="1"/>
  <c r="AI46" i="1"/>
  <c r="H46" i="1"/>
  <c r="AB46" i="1"/>
  <c r="AG46" i="1"/>
  <c r="Y46" i="1"/>
  <c r="X46" i="1"/>
  <c r="W46" i="1"/>
  <c r="I46" i="1"/>
  <c r="AC46" i="1"/>
  <c r="AH46" i="1"/>
  <c r="G46" i="1"/>
  <c r="AA46" i="1"/>
  <c r="K45" i="1"/>
  <c r="AE45" i="1"/>
  <c r="AJ45" i="1"/>
  <c r="I45" i="1"/>
  <c r="AC45" i="1"/>
  <c r="AH45" i="1"/>
  <c r="G45" i="1"/>
  <c r="AA45" i="1"/>
  <c r="Z45" i="1"/>
  <c r="AF45" i="1"/>
  <c r="Y45" i="1"/>
  <c r="X45" i="1"/>
  <c r="W45" i="1"/>
  <c r="J45" i="1"/>
  <c r="AD45" i="1"/>
  <c r="AI45" i="1"/>
  <c r="H45" i="1"/>
  <c r="AB45" i="1"/>
  <c r="AG45" i="1"/>
  <c r="K44" i="1"/>
  <c r="AE44" i="1"/>
  <c r="AJ44" i="1"/>
  <c r="Z44" i="1"/>
  <c r="AF44" i="1"/>
  <c r="J44" i="1"/>
  <c r="AD44" i="1"/>
  <c r="AI44" i="1"/>
  <c r="H44" i="1"/>
  <c r="AB44" i="1"/>
  <c r="AG44" i="1"/>
  <c r="Y44" i="1"/>
  <c r="X44" i="1"/>
  <c r="W44" i="1"/>
  <c r="I44" i="1"/>
  <c r="AC44" i="1"/>
  <c r="AH44" i="1"/>
  <c r="G44" i="1"/>
  <c r="AA44" i="1"/>
  <c r="K43" i="1"/>
  <c r="AE43" i="1"/>
  <c r="AJ43" i="1"/>
  <c r="I43" i="1"/>
  <c r="AC43" i="1"/>
  <c r="AH43" i="1"/>
  <c r="G43" i="1"/>
  <c r="AA43" i="1"/>
  <c r="Z43" i="1"/>
  <c r="AF43" i="1"/>
  <c r="Y43" i="1"/>
  <c r="X43" i="1"/>
  <c r="W43" i="1"/>
  <c r="J43" i="1"/>
  <c r="AD43" i="1"/>
  <c r="AI43" i="1"/>
  <c r="H43" i="1"/>
  <c r="AB43" i="1"/>
  <c r="AG43" i="1"/>
  <c r="K42" i="1"/>
  <c r="AE42" i="1"/>
  <c r="AJ42" i="1"/>
  <c r="Z42" i="1"/>
  <c r="AF42" i="1"/>
  <c r="J42" i="1"/>
  <c r="AD42" i="1"/>
  <c r="AI42" i="1"/>
  <c r="H42" i="1"/>
  <c r="AB42" i="1"/>
  <c r="AG42" i="1"/>
  <c r="Y42" i="1"/>
  <c r="X42" i="1"/>
  <c r="W42" i="1"/>
  <c r="I42" i="1"/>
  <c r="AC42" i="1"/>
  <c r="AH42" i="1"/>
  <c r="G42" i="1"/>
  <c r="AA42" i="1"/>
  <c r="K41" i="1"/>
  <c r="AE41" i="1"/>
  <c r="AJ41" i="1"/>
  <c r="I41" i="1"/>
  <c r="AC41" i="1"/>
  <c r="AH41" i="1"/>
  <c r="G41" i="1"/>
  <c r="AA41" i="1"/>
  <c r="Z41" i="1"/>
  <c r="AF41" i="1"/>
  <c r="Y41" i="1"/>
  <c r="X41" i="1"/>
  <c r="W41" i="1"/>
  <c r="J41" i="1"/>
  <c r="AD41" i="1"/>
  <c r="AI41" i="1"/>
  <c r="H41" i="1"/>
  <c r="AB41" i="1"/>
  <c r="AG41" i="1"/>
  <c r="K40" i="1"/>
  <c r="AE40" i="1"/>
  <c r="AJ40" i="1"/>
  <c r="Z40" i="1"/>
  <c r="AF40" i="1"/>
  <c r="J40" i="1"/>
  <c r="AD40" i="1"/>
  <c r="AI40" i="1"/>
  <c r="H40" i="1"/>
  <c r="AB40" i="1"/>
  <c r="AG40" i="1"/>
  <c r="Y40" i="1"/>
  <c r="X40" i="1"/>
  <c r="W40" i="1"/>
  <c r="I40" i="1"/>
  <c r="AC40" i="1"/>
  <c r="AH40" i="1"/>
  <c r="G40" i="1"/>
  <c r="AA40" i="1"/>
  <c r="K34" i="1"/>
  <c r="AE34" i="1"/>
  <c r="AJ34" i="1"/>
  <c r="I34" i="1"/>
  <c r="AC34" i="1"/>
  <c r="AH34" i="1"/>
  <c r="G34" i="1"/>
  <c r="AA34" i="1"/>
  <c r="Z34" i="1"/>
  <c r="AF34" i="1"/>
  <c r="Y34" i="1"/>
  <c r="X34" i="1"/>
  <c r="W34" i="1"/>
  <c r="J34" i="1"/>
  <c r="AD34" i="1"/>
  <c r="AI34" i="1"/>
  <c r="H34" i="1"/>
  <c r="AB34" i="1"/>
  <c r="AG34" i="1"/>
  <c r="K33" i="1"/>
  <c r="AE33" i="1"/>
  <c r="AJ33" i="1"/>
  <c r="Z33" i="1"/>
  <c r="AF33" i="1"/>
  <c r="J33" i="1"/>
  <c r="AD33" i="1"/>
  <c r="AI33" i="1"/>
  <c r="H33" i="1"/>
  <c r="AB33" i="1"/>
  <c r="AG33" i="1"/>
  <c r="Y33" i="1"/>
  <c r="X33" i="1"/>
  <c r="W33" i="1"/>
  <c r="I33" i="1"/>
  <c r="AC33" i="1"/>
  <c r="AH33" i="1"/>
  <c r="G33" i="1"/>
  <c r="AA33" i="1"/>
  <c r="K32" i="1"/>
  <c r="AE32" i="1"/>
  <c r="AJ32" i="1"/>
  <c r="I32" i="1"/>
  <c r="AC32" i="1"/>
  <c r="AH32" i="1"/>
  <c r="G32" i="1"/>
  <c r="AA32" i="1"/>
  <c r="Z32" i="1"/>
  <c r="AF32" i="1"/>
  <c r="Y32" i="1"/>
  <c r="X32" i="1"/>
  <c r="W32" i="1"/>
  <c r="J32" i="1"/>
  <c r="AD32" i="1"/>
  <c r="AI32" i="1"/>
  <c r="H32" i="1"/>
  <c r="AB32" i="1"/>
  <c r="AG32" i="1"/>
  <c r="K31" i="1"/>
  <c r="AE31" i="1"/>
  <c r="AJ31" i="1"/>
  <c r="Z31" i="1"/>
  <c r="AF31" i="1"/>
  <c r="J31" i="1"/>
  <c r="AD31" i="1"/>
  <c r="AI31" i="1"/>
  <c r="H31" i="1"/>
  <c r="AB31" i="1"/>
  <c r="AG31" i="1"/>
  <c r="Y31" i="1"/>
  <c r="X31" i="1"/>
  <c r="W31" i="1"/>
  <c r="I31" i="1"/>
  <c r="AC31" i="1"/>
  <c r="AH31" i="1"/>
  <c r="G31" i="1"/>
  <c r="AA31" i="1"/>
  <c r="K30" i="1"/>
  <c r="AE30" i="1"/>
  <c r="AJ30" i="1"/>
  <c r="I30" i="1"/>
  <c r="AC30" i="1"/>
  <c r="AH30" i="1"/>
  <c r="G30" i="1"/>
  <c r="AA30" i="1"/>
  <c r="Z30" i="1"/>
  <c r="AF30" i="1"/>
  <c r="Y30" i="1"/>
  <c r="X30" i="1"/>
  <c r="W30" i="1"/>
  <c r="J30" i="1"/>
  <c r="AD30" i="1"/>
  <c r="AI30" i="1"/>
  <c r="H30" i="1"/>
  <c r="AB30" i="1"/>
  <c r="AG30" i="1"/>
  <c r="K29" i="1"/>
  <c r="AE29" i="1"/>
  <c r="AJ29" i="1"/>
  <c r="Z29" i="1"/>
  <c r="AF29" i="1"/>
  <c r="J29" i="1"/>
  <c r="AD29" i="1"/>
  <c r="AI29" i="1"/>
  <c r="H29" i="1"/>
  <c r="AB29" i="1"/>
  <c r="AG29" i="1"/>
  <c r="Y29" i="1"/>
  <c r="X29" i="1"/>
  <c r="W29" i="1"/>
  <c r="I29" i="1"/>
  <c r="AC29" i="1"/>
  <c r="AH29" i="1"/>
  <c r="G29" i="1"/>
  <c r="AA29" i="1"/>
  <c r="K28" i="1"/>
  <c r="AE28" i="1"/>
  <c r="AJ28" i="1"/>
  <c r="I28" i="1"/>
  <c r="AC28" i="1"/>
  <c r="AH28" i="1"/>
  <c r="G28" i="1"/>
  <c r="AA28" i="1"/>
  <c r="Z28" i="1"/>
  <c r="AF28" i="1"/>
  <c r="Y28" i="1"/>
  <c r="X28" i="1"/>
  <c r="W28" i="1"/>
  <c r="J28" i="1"/>
  <c r="AD28" i="1"/>
  <c r="AI28" i="1"/>
  <c r="H28" i="1"/>
  <c r="AB28" i="1"/>
  <c r="AG28" i="1"/>
  <c r="K27" i="1"/>
  <c r="AE27" i="1"/>
  <c r="AJ27" i="1"/>
  <c r="Z27" i="1"/>
  <c r="AF27" i="1"/>
  <c r="J27" i="1"/>
  <c r="AD27" i="1"/>
  <c r="AI27" i="1"/>
  <c r="H27" i="1"/>
  <c r="AB27" i="1"/>
  <c r="AG27" i="1"/>
  <c r="Y27" i="1"/>
  <c r="X27" i="1"/>
  <c r="W27" i="1"/>
  <c r="I27" i="1"/>
  <c r="AC27" i="1"/>
  <c r="AH27" i="1"/>
  <c r="G27" i="1"/>
  <c r="AA27" i="1"/>
  <c r="K26" i="1"/>
  <c r="AE26" i="1"/>
  <c r="AJ26" i="1"/>
  <c r="I26" i="1"/>
  <c r="AC26" i="1"/>
  <c r="AH26" i="1"/>
  <c r="G26" i="1"/>
  <c r="AA26" i="1"/>
  <c r="Z26" i="1"/>
  <c r="AF26" i="1"/>
  <c r="Y26" i="1"/>
  <c r="X26" i="1"/>
  <c r="W26" i="1"/>
  <c r="J26" i="1"/>
  <c r="AD26" i="1"/>
  <c r="AI26" i="1"/>
  <c r="H26" i="1"/>
  <c r="AB26" i="1"/>
  <c r="AG26" i="1"/>
  <c r="K25" i="1"/>
  <c r="AE25" i="1"/>
  <c r="AJ25" i="1"/>
  <c r="Z25" i="1"/>
  <c r="AF25" i="1"/>
  <c r="J25" i="1"/>
  <c r="AD25" i="1"/>
  <c r="AI25" i="1"/>
  <c r="H25" i="1"/>
  <c r="AB25" i="1"/>
  <c r="AG25" i="1"/>
  <c r="Y25" i="1"/>
  <c r="X25" i="1"/>
  <c r="W25" i="1"/>
  <c r="I25" i="1"/>
  <c r="AC25" i="1"/>
  <c r="AH25" i="1"/>
  <c r="G25" i="1"/>
  <c r="AA25" i="1"/>
  <c r="K24" i="1"/>
  <c r="AE24" i="1"/>
  <c r="AJ24" i="1"/>
  <c r="I24" i="1"/>
  <c r="AC24" i="1"/>
  <c r="AH24" i="1"/>
  <c r="G24" i="1"/>
  <c r="AA24" i="1"/>
  <c r="Z24" i="1"/>
  <c r="AF24" i="1"/>
  <c r="Y24" i="1"/>
  <c r="X24" i="1"/>
  <c r="W24" i="1"/>
  <c r="J24" i="1"/>
  <c r="AD24" i="1"/>
  <c r="AI24" i="1"/>
  <c r="H24" i="1"/>
  <c r="AB24" i="1"/>
  <c r="AG24" i="1"/>
  <c r="K23" i="1"/>
  <c r="AE23" i="1"/>
  <c r="AJ23" i="1"/>
  <c r="Z23" i="1"/>
  <c r="AF23" i="1"/>
  <c r="J23" i="1"/>
  <c r="AD23" i="1"/>
  <c r="AI23" i="1"/>
  <c r="H23" i="1"/>
  <c r="AB23" i="1"/>
  <c r="AG23" i="1"/>
  <c r="Y23" i="1"/>
  <c r="X23" i="1"/>
  <c r="W23" i="1"/>
  <c r="I23" i="1"/>
  <c r="AC23" i="1"/>
  <c r="AH23" i="1"/>
  <c r="G23" i="1"/>
  <c r="AA23" i="1"/>
  <c r="K22" i="1"/>
  <c r="AE22" i="1"/>
  <c r="AJ22" i="1"/>
  <c r="I22" i="1"/>
  <c r="AC22" i="1"/>
  <c r="AH22" i="1"/>
  <c r="G22" i="1"/>
  <c r="AA22" i="1"/>
  <c r="Z22" i="1"/>
  <c r="AF22" i="1"/>
  <c r="Y22" i="1"/>
  <c r="X22" i="1"/>
  <c r="W22" i="1"/>
  <c r="J22" i="1"/>
  <c r="AD22" i="1"/>
  <c r="AI22" i="1"/>
  <c r="H22" i="1"/>
  <c r="AB22" i="1"/>
  <c r="AG22" i="1"/>
  <c r="K21" i="1"/>
  <c r="AE21" i="1"/>
  <c r="AJ21" i="1"/>
  <c r="Z21" i="1"/>
  <c r="AF21" i="1"/>
  <c r="J21" i="1"/>
  <c r="AD21" i="1"/>
  <c r="AI21" i="1"/>
  <c r="H21" i="1"/>
  <c r="AB21" i="1"/>
  <c r="AG21" i="1"/>
  <c r="Y21" i="1"/>
  <c r="X21" i="1"/>
  <c r="W21" i="1"/>
  <c r="I21" i="1"/>
  <c r="AC21" i="1"/>
  <c r="AH21" i="1"/>
  <c r="G21" i="1"/>
  <c r="AA21" i="1"/>
  <c r="K20" i="1"/>
  <c r="AE20" i="1"/>
  <c r="AJ20" i="1"/>
  <c r="I20" i="1"/>
  <c r="AC20" i="1"/>
  <c r="AH20" i="1"/>
  <c r="G20" i="1"/>
  <c r="AA20" i="1"/>
  <c r="Z20" i="1"/>
  <c r="AF20" i="1"/>
  <c r="Y20" i="1"/>
  <c r="X20" i="1"/>
  <c r="W20" i="1"/>
  <c r="J20" i="1"/>
  <c r="AD20" i="1"/>
  <c r="AI20" i="1"/>
  <c r="H20" i="1"/>
  <c r="AB20" i="1"/>
  <c r="AG20" i="1"/>
  <c r="K19" i="1"/>
  <c r="AE19" i="1"/>
  <c r="AJ19" i="1"/>
  <c r="Z19" i="1"/>
  <c r="AF19" i="1"/>
  <c r="J19" i="1"/>
  <c r="AD19" i="1"/>
  <c r="AI19" i="1"/>
  <c r="H19" i="1"/>
  <c r="AB19" i="1"/>
  <c r="AG19" i="1"/>
  <c r="Y19" i="1"/>
  <c r="X19" i="1"/>
  <c r="W19" i="1"/>
  <c r="I19" i="1"/>
  <c r="AC19" i="1"/>
  <c r="AH19" i="1"/>
  <c r="G19" i="1"/>
  <c r="AA19" i="1"/>
  <c r="K18" i="1"/>
  <c r="AE18" i="1"/>
  <c r="AJ18" i="1"/>
  <c r="I18" i="1"/>
  <c r="AC18" i="1"/>
  <c r="AH18" i="1"/>
  <c r="G18" i="1"/>
  <c r="AA18" i="1"/>
  <c r="Z18" i="1"/>
  <c r="AF18" i="1"/>
  <c r="Y18" i="1"/>
  <c r="X18" i="1"/>
  <c r="W18" i="1"/>
  <c r="J18" i="1"/>
  <c r="AD18" i="1"/>
  <c r="AI18" i="1"/>
  <c r="H18" i="1"/>
  <c r="AB18" i="1"/>
  <c r="AG18" i="1"/>
  <c r="K17" i="1"/>
  <c r="AE17" i="1"/>
  <c r="AJ17" i="1"/>
  <c r="Z17" i="1"/>
  <c r="AF17" i="1"/>
  <c r="J17" i="1"/>
  <c r="AD17" i="1"/>
  <c r="AI17" i="1"/>
  <c r="H17" i="1"/>
  <c r="AB17" i="1"/>
  <c r="AG17" i="1"/>
  <c r="Y17" i="1"/>
  <c r="X17" i="1"/>
  <c r="W17" i="1"/>
  <c r="I17" i="1"/>
  <c r="AC17" i="1"/>
  <c r="AH17" i="1"/>
  <c r="G17" i="1"/>
  <c r="AA17" i="1"/>
  <c r="K16" i="1"/>
  <c r="AE16" i="1"/>
  <c r="AJ16" i="1"/>
  <c r="I16" i="1"/>
  <c r="AC16" i="1"/>
  <c r="AH16" i="1"/>
  <c r="G16" i="1"/>
  <c r="AA16" i="1"/>
  <c r="Z16" i="1"/>
  <c r="AF16" i="1"/>
  <c r="Y16" i="1"/>
  <c r="X16" i="1"/>
  <c r="W16" i="1"/>
  <c r="J16" i="1"/>
  <c r="AD16" i="1"/>
  <c r="AI16" i="1"/>
  <c r="H16" i="1"/>
  <c r="AB16" i="1"/>
  <c r="AG16" i="1"/>
  <c r="K15" i="1"/>
  <c r="AE15" i="1"/>
  <c r="AJ15" i="1"/>
  <c r="Z15" i="1"/>
  <c r="AF15" i="1"/>
  <c r="J15" i="1"/>
  <c r="AD15" i="1"/>
  <c r="AI15" i="1"/>
  <c r="H15" i="1"/>
  <c r="AB15" i="1"/>
  <c r="AG15" i="1"/>
  <c r="Y15" i="1"/>
  <c r="X15" i="1"/>
  <c r="W15" i="1"/>
  <c r="I15" i="1"/>
  <c r="AC15" i="1"/>
  <c r="AH15" i="1"/>
  <c r="G15" i="1"/>
  <c r="AA15" i="1"/>
  <c r="K14" i="1"/>
  <c r="AE14" i="1"/>
  <c r="AJ14" i="1"/>
  <c r="I14" i="1"/>
  <c r="AC14" i="1"/>
  <c r="AH14" i="1"/>
  <c r="G14" i="1"/>
  <c r="AA14" i="1"/>
  <c r="Z14" i="1"/>
  <c r="AF14" i="1"/>
  <c r="Y14" i="1"/>
  <c r="X14" i="1"/>
  <c r="W14" i="1"/>
  <c r="J14" i="1"/>
  <c r="AD14" i="1"/>
  <c r="AI14" i="1"/>
  <c r="H14" i="1"/>
  <c r="AB14" i="1"/>
  <c r="AG14" i="1"/>
  <c r="K13" i="1"/>
  <c r="AE13" i="1"/>
  <c r="AJ13" i="1"/>
  <c r="Z13" i="1"/>
  <c r="AF13" i="1"/>
  <c r="J13" i="1"/>
  <c r="AD13" i="1"/>
  <c r="AI13" i="1"/>
  <c r="H13" i="1"/>
  <c r="AB13" i="1"/>
  <c r="AG13" i="1"/>
  <c r="Y13" i="1"/>
  <c r="X13" i="1"/>
  <c r="W13" i="1"/>
  <c r="I13" i="1"/>
  <c r="AC13" i="1"/>
  <c r="AH13" i="1"/>
  <c r="G13" i="1"/>
  <c r="AA13" i="1"/>
  <c r="K12" i="1"/>
  <c r="AE12" i="1"/>
  <c r="AJ12" i="1"/>
  <c r="I12" i="1"/>
  <c r="AC12" i="1"/>
  <c r="AH12" i="1"/>
  <c r="G12" i="1"/>
  <c r="AA12" i="1"/>
  <c r="Z12" i="1"/>
  <c r="AF12" i="1"/>
  <c r="Y12" i="1"/>
  <c r="X12" i="1"/>
  <c r="W12" i="1"/>
  <c r="J12" i="1"/>
  <c r="AD12" i="1"/>
  <c r="AI12" i="1"/>
  <c r="H12" i="1"/>
  <c r="AB12" i="1"/>
  <c r="AG12" i="1"/>
  <c r="K11" i="1"/>
  <c r="AE11" i="1"/>
  <c r="AJ11" i="1"/>
  <c r="Z11" i="1"/>
  <c r="AF11" i="1"/>
  <c r="J11" i="1"/>
  <c r="AD11" i="1"/>
  <c r="AI11" i="1"/>
  <c r="H11" i="1"/>
  <c r="AB11" i="1"/>
  <c r="AG11" i="1"/>
  <c r="Y11" i="1"/>
  <c r="X11" i="1"/>
  <c r="W11" i="1"/>
  <c r="I11" i="1"/>
  <c r="AC11" i="1"/>
  <c r="AH11" i="1"/>
  <c r="G11" i="1"/>
  <c r="AA11" i="1"/>
  <c r="K10" i="1"/>
  <c r="AE10" i="1"/>
  <c r="AJ10" i="1"/>
  <c r="I10" i="1"/>
  <c r="AC10" i="1"/>
  <c r="AH10" i="1"/>
  <c r="G10" i="1"/>
  <c r="AA10" i="1"/>
  <c r="Z10" i="1"/>
  <c r="AF10" i="1"/>
  <c r="Y10" i="1"/>
  <c r="X10" i="1"/>
  <c r="W10" i="1"/>
  <c r="J10" i="1"/>
  <c r="AD10" i="1"/>
  <c r="AI10" i="1"/>
  <c r="H10" i="1"/>
  <c r="AB10" i="1"/>
  <c r="AG10" i="1"/>
  <c r="K9" i="1"/>
  <c r="AE9" i="1"/>
  <c r="AJ9" i="1"/>
  <c r="Z9" i="1"/>
  <c r="AF9" i="1"/>
  <c r="J9" i="1"/>
  <c r="AD9" i="1"/>
  <c r="AI9" i="1"/>
  <c r="H9" i="1"/>
  <c r="AB9" i="1"/>
  <c r="AG9" i="1"/>
  <c r="Y9" i="1"/>
  <c r="X9" i="1"/>
  <c r="W9" i="1"/>
  <c r="I9" i="1"/>
  <c r="AC9" i="1"/>
  <c r="AH9" i="1"/>
  <c r="G9" i="1"/>
  <c r="AA9" i="1"/>
  <c r="K8" i="1"/>
  <c r="AE8" i="1"/>
  <c r="AJ8" i="1"/>
  <c r="I8" i="1"/>
  <c r="AC8" i="1"/>
  <c r="AH8" i="1"/>
  <c r="G8" i="1"/>
  <c r="AA8" i="1"/>
  <c r="Z8" i="1"/>
  <c r="AF8" i="1"/>
  <c r="Y8" i="1"/>
  <c r="X8" i="1"/>
  <c r="W8" i="1"/>
  <c r="J8" i="1"/>
  <c r="AD8" i="1"/>
  <c r="AI8" i="1"/>
  <c r="H8" i="1"/>
  <c r="AB8" i="1"/>
  <c r="AG8" i="1"/>
</calcChain>
</file>

<file path=xl/sharedStrings.xml><?xml version="1.0" encoding="utf-8"?>
<sst xmlns="http://schemas.openxmlformats.org/spreadsheetml/2006/main" count="142" uniqueCount="33">
  <si>
    <t>КАПИТАЛ ЛАЙФ</t>
  </si>
  <si>
    <t>СОГАЗ-ЖИЗНЬ</t>
  </si>
  <si>
    <t>СРАВНЕНИЕ ТАРИФОВ И РАССЧИТАННЫХ СТРАХОВЫХ ПРЕМИЙ (ЗНАЧЕНИЕ СО ЗНАКОМ  МИНУС - ТАРИФ/СТРАХОВОЙ ВЗНОС ПО ПРОГРАММЕ КАПИТАЛ ЛАЙФ НИЖЕ ЧЕМ ПО ПРОГРАММ СОГАЗ-ЖИЗНЬ, ЗНАЧЕНИЕ СО ЗНАКОМ ПЛЮС - ПРЕВЫШЕНИЕ )</t>
  </si>
  <si>
    <t>СТРАХОВЫЕ ТАРИФЫ *</t>
  </si>
  <si>
    <t>Ежемесячные страховые тарифы для работников локомотивных бригад (пенсионный возраст 45 лет), %</t>
  </si>
  <si>
    <t>Ежемесячные страховые тарифы для работников локомотивных бригад (пенсионный возраст 45 лет), % -СРАВНЕНИЕ ПРОГРАММ И ПОКАЗАТЕЛЕЙ (КАПИТАЛ ЛАЙФ И СОГАЗ-ЖИЗНЬ)</t>
  </si>
  <si>
    <t>Возраст</t>
  </si>
  <si>
    <t>Срок страхования</t>
  </si>
  <si>
    <t xml:space="preserve">Профессиональная непригодность </t>
  </si>
  <si>
    <t xml:space="preserve">Дожитие </t>
  </si>
  <si>
    <t>Смерть</t>
  </si>
  <si>
    <t xml:space="preserve">Все риски </t>
  </si>
  <si>
    <t>Сумма страхового взноса в зависимости от выбранной страховой суммы, руб</t>
  </si>
  <si>
    <t>Профессиональная непригодность</t>
  </si>
  <si>
    <t>Сумма страхового взноса в рублях в зависимости от выбранной страховой суммы. Значение со знаком минус - снижение страховой премии/взноса в руб , рассчитанной по программе Капитал Лайф по отношению к величине страховой премии , рассчитанной по программе Согаз-Жизнь. Значение со знаком плюс - превышение</t>
  </si>
  <si>
    <t xml:space="preserve">Величина снижения страховых премий при разных страховых суммах,  в % (значение со знаком минус - снижение  премий по отношению к величине премий Согаз Жизнь) </t>
  </si>
  <si>
    <t>Ежемесячные страховые тарифы для работников локомотивных бригад (пенсионный возраст 50 лет), % КАПИТАЛ ЛАЙФ</t>
  </si>
  <si>
    <t>Ежемесячные страховые тарифы для работников локомотивных бригад (пенсионный возраст 50 лет), % СОГАЗ ЖИЗНЬ</t>
  </si>
  <si>
    <t>Ежемесячные страховые тарифы для работников локомотивных бригад (пенсионный возраст 50 лет), % -СРАВНЕНИЕ ПРОГРАММ И ПОКАЗАТЕЛЕЙ (КАПИТАЛ ЛАЙФ И СОГАЗ-ЖИЗНЬ)</t>
  </si>
  <si>
    <t>Сумма страхового взноса в зависимости от выбранной страховой суммы</t>
  </si>
  <si>
    <t>Сумма страхового взноса в зависимости от выбранной страховой суммы. Значение со знаком минус - снижение страховой премии/взноса в руб , рассчитанной по программе Капитал Лайф по отношению к величине страховой премии , рассчитанной по программе Согаз-Жизнь. Значение со знаком плюс - превышение</t>
  </si>
  <si>
    <t>Ежемесячные страховые тарифы для работников локомотивных бригад (пенсионный возраст 55 лет), % КАПИТАЛ ЛАЙФ</t>
  </si>
  <si>
    <t>Ежемесячные страховые тарифы для работников локомотивных бригад (пенсионный возраст 55 лет), % СОГАЗ ЖИЗНЬ</t>
  </si>
  <si>
    <t>Ежемесячные страховые тарифы для работников локомотивных бригад (пенсионный возраст 55 лет), % -СРАВНЕНИЕ ПРОГРАММ И ПОКАЗАТЕЛЕЙ (КАПИТАЛ ЛАЙФ И СОГАЗ-ЖИЗНЬ)</t>
  </si>
  <si>
    <t>Сумма страхового взноса в заисимости от выбранной страховой суммы</t>
  </si>
  <si>
    <t>Ежемесячные страховые тарифы для работников, обеспечивающих движение поездов (пенсионный возраст 50 лет), % КАПИТАЛ ЛАЙФ</t>
  </si>
  <si>
    <t>Ежемесячные страховые тарифы для работников, обеспечивающих движение поездов (пенсионный возраст 50 лет), % СОГАЗ ЖИЗНЬ</t>
  </si>
  <si>
    <t>Ежемесячные страховые тарифы для работников, обеспечивающих движение поездов (пенсионный возраст 50 лет), % -СРАВНЕНИЕ ПРОГРАММ И ПОКАЗАТЕЛЕЙ (КАПИТАЛ ЛАЙФ И СОГАЗ-ЖИЗНЬ)</t>
  </si>
  <si>
    <t>Ежемесячные страховые тарифы для работников, обеспечивающих движение поездов (пенсионный возраст 55 лет), %</t>
  </si>
  <si>
    <t>Ежемесячные страховые тарифы для работников, обеспечивающих движение поездов (пенсионный возраст 55 лет), % -СРАВНЕНИЕ ПРОГРАММ И ПОКАЗАТЕЛЕЙ (КАПИТАЛ ЛАЙФ И СОГАЗ-ЖИЗНЬ)</t>
  </si>
  <si>
    <t>Ежемесячные страховые тарифы для работников, обеспечивающих движение поездов (пенсионный возраст 60 лет), % КАПИТАЛ ЛАЙФ</t>
  </si>
  <si>
    <t>Ежемесячные страховые тарифы для работников, обеспечивающих движение поездов (пенсионный возраст 60 лет), % СОГАЗ ЖИЗНЬ</t>
  </si>
  <si>
    <t>Ежемесячные страховые тарифы для работников, обеспечивающих движение поездов (пенсионный возраст 60 лет), % -СРАВНЕНИЕ ПРОГРАММ И ПОКАЗАТЕЛЕЙ (КАПИТАЛ ЛАЙФ И СОГАЗ-ЖИЗНЬ)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</si>
</sst>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00%"/>
    <numFmt numFmtId="165" formatCode="0.000%"/>
    <numFmt numFmtId="166" formatCode="_-* #,##0.00\ _₽_-;\-* #,##0.00\ _₽_-;_-* &quot;-&quot;??\ _₽_-;_-@_-"/>
    <numFmt numFmtId="167" formatCode="0.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7030A0"/>
      <name val="Arial"/>
      <family val="2"/>
      <charset val="204"/>
    </font>
    <font>
      <b/>
      <sz val="9"/>
      <color rgb="FF7030A0"/>
      <name val="Arial"/>
      <family val="2"/>
    </font>
    <font>
      <sz val="9"/>
      <color rgb="FF7030A0"/>
      <name val="Arial"/>
      <family val="2"/>
      <charset val="204"/>
    </font>
    <font>
      <sz val="9"/>
      <color rgb="FF7030A0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5" borderId="0" xfId="0" applyFont="1" applyFill="1"/>
    <xf numFmtId="43" fontId="5" fillId="0" borderId="1" xfId="1" applyFont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5" fillId="7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4" fontId="8" fillId="5" borderId="1" xfId="0" applyNumberFormat="1" applyFont="1" applyFill="1" applyBorder="1"/>
    <xf numFmtId="165" fontId="8" fillId="5" borderId="1" xfId="0" applyNumberFormat="1" applyFont="1" applyFill="1" applyBorder="1"/>
    <xf numFmtId="166" fontId="8" fillId="5" borderId="1" xfId="0" applyNumberFormat="1" applyFont="1" applyFill="1" applyBorder="1"/>
    <xf numFmtId="166" fontId="8" fillId="0" borderId="1" xfId="0" applyNumberFormat="1" applyFont="1" applyBorder="1"/>
    <xf numFmtId="10" fontId="8" fillId="7" borderId="1" xfId="0" applyNumberFormat="1" applyFont="1" applyFill="1" applyBorder="1"/>
    <xf numFmtId="10" fontId="8" fillId="0" borderId="2" xfId="0" applyNumberFormat="1" applyFont="1" applyBorder="1"/>
    <xf numFmtId="0" fontId="3" fillId="0" borderId="0" xfId="0" applyFont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8" fillId="5" borderId="0" xfId="0" applyNumberFormat="1" applyFont="1" applyFill="1"/>
    <xf numFmtId="165" fontId="8" fillId="5" borderId="0" xfId="0" applyNumberFormat="1" applyFont="1" applyFill="1"/>
    <xf numFmtId="166" fontId="8" fillId="5" borderId="0" xfId="0" applyNumberFormat="1" applyFont="1" applyFill="1"/>
    <xf numFmtId="166" fontId="8" fillId="0" borderId="0" xfId="0" applyNumberFormat="1" applyFont="1"/>
    <xf numFmtId="10" fontId="8" fillId="5" borderId="0" xfId="0" applyNumberFormat="1" applyFont="1" applyFill="1"/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C9979-8AF3-4507-A35A-658FEF22FB6C}">
  <sheetPr>
    <pageSetUpPr fitToPage="1"/>
  </sheetPr>
  <dimension ref="A1:AM243"/>
  <sheetViews>
    <sheetView tabSelected="1" zoomScale="95" zoomScaleNormal="95" workbookViewId="0">
      <selection activeCell="K2" sqref="A1:K1048576"/>
    </sheetView>
  </sheetViews>
  <sheetFormatPr defaultColWidth="9.28125" defaultRowHeight="11.25" x14ac:dyDescent="0.15"/>
  <cols>
    <col min="1" max="1" width="7.12890625" style="1" hidden="1" customWidth="1"/>
    <col min="2" max="2" width="5.6484375" style="1" hidden="1" customWidth="1"/>
    <col min="3" max="3" width="9.68359375" style="1" hidden="1" customWidth="1"/>
    <col min="4" max="4" width="9.28125" style="1" hidden="1" customWidth="1"/>
    <col min="5" max="5" width="9.4140625" style="1" hidden="1" customWidth="1"/>
    <col min="6" max="6" width="9.68359375" style="1" hidden="1" customWidth="1"/>
    <col min="7" max="7" width="10.35546875" style="1" hidden="1" customWidth="1"/>
    <col min="8" max="8" width="11.703125" style="1" hidden="1" customWidth="1"/>
    <col min="9" max="9" width="10.35546875" style="1" hidden="1" customWidth="1"/>
    <col min="10" max="10" width="11.97265625" style="1" hidden="1" customWidth="1"/>
    <col min="11" max="11" width="10.22265625" style="1" hidden="1" customWidth="1"/>
    <col min="12" max="12" width="9.28125" style="1" customWidth="1"/>
    <col min="13" max="13" width="7.12890625" style="1" customWidth="1"/>
    <col min="14" max="14" width="9.68359375" style="1" bestFit="1" customWidth="1"/>
    <col min="15" max="15" width="8.33984375" style="1" customWidth="1"/>
    <col min="16" max="16" width="9.68359375" style="1" bestFit="1" customWidth="1"/>
    <col min="17" max="17" width="9.4140625" style="1" bestFit="1" customWidth="1"/>
    <col min="18" max="18" width="10.625" style="1" customWidth="1"/>
    <col min="19" max="19" width="10.0859375" style="1" customWidth="1"/>
    <col min="20" max="20" width="9.81640625" style="1" customWidth="1"/>
    <col min="21" max="21" width="10.625" style="1" customWidth="1"/>
    <col min="22" max="22" width="10.22265625" style="1" customWidth="1"/>
    <col min="23" max="23" width="10.35546875" style="2" hidden="1" customWidth="1"/>
    <col min="24" max="26" width="9.4140625" style="2" hidden="1" customWidth="1"/>
    <col min="27" max="27" width="10.625" style="2" hidden="1" customWidth="1"/>
    <col min="28" max="28" width="11.02734375" style="2" hidden="1" customWidth="1"/>
    <col min="29" max="30" width="10.35546875" style="1" hidden="1" customWidth="1"/>
    <col min="31" max="31" width="10.0859375" style="1" hidden="1" customWidth="1"/>
    <col min="32" max="32" width="11.02734375" style="1" hidden="1" customWidth="1"/>
    <col min="33" max="34" width="9.68359375" style="1" hidden="1" customWidth="1"/>
    <col min="35" max="35" width="9.81640625" style="1" hidden="1" customWidth="1"/>
    <col min="36" max="36" width="10.0859375" style="1" hidden="1" customWidth="1"/>
    <col min="37" max="37" width="14.9296875" style="1" customWidth="1"/>
    <col min="38" max="16384" width="9.28125" style="1"/>
  </cols>
  <sheetData>
    <row r="1" spans="1:37" ht="51.95" customHeight="1" x14ac:dyDescent="0.1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 t="s">
        <v>1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2" t="s">
        <v>2</v>
      </c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</row>
    <row r="3" spans="1:37" ht="3.95" customHeight="1" x14ac:dyDescent="0.15"/>
    <row r="4" spans="1:37" ht="12.75" hidden="1" x14ac:dyDescent="0.15">
      <c r="A4" s="43" t="s">
        <v>3</v>
      </c>
      <c r="B4" s="43"/>
      <c r="C4" s="43"/>
      <c r="D4" s="43"/>
      <c r="E4" s="43"/>
      <c r="F4" s="43"/>
    </row>
    <row r="5" spans="1:37" ht="87" customHeight="1" x14ac:dyDescent="0.15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 t="s">
        <v>4</v>
      </c>
      <c r="M5" s="36"/>
      <c r="N5" s="36"/>
      <c r="O5" s="36"/>
      <c r="P5" s="36"/>
      <c r="Q5" s="36"/>
      <c r="R5" s="36"/>
      <c r="S5" s="36"/>
      <c r="T5" s="36"/>
      <c r="U5" s="36"/>
      <c r="V5" s="36"/>
      <c r="W5" s="36" t="s">
        <v>5</v>
      </c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</row>
    <row r="6" spans="1:37" ht="93.95" customHeight="1" x14ac:dyDescent="0.15">
      <c r="A6" s="39" t="s">
        <v>6</v>
      </c>
      <c r="B6" s="31" t="s">
        <v>7</v>
      </c>
      <c r="C6" s="31" t="s">
        <v>8</v>
      </c>
      <c r="D6" s="31" t="s">
        <v>9</v>
      </c>
      <c r="E6" s="31" t="s">
        <v>10</v>
      </c>
      <c r="F6" s="31" t="s">
        <v>11</v>
      </c>
      <c r="G6" s="31" t="s">
        <v>12</v>
      </c>
      <c r="H6" s="31"/>
      <c r="I6" s="31"/>
      <c r="J6" s="31"/>
      <c r="K6" s="31"/>
      <c r="L6" s="39" t="s">
        <v>6</v>
      </c>
      <c r="M6" s="31" t="s">
        <v>7</v>
      </c>
      <c r="N6" s="31" t="s">
        <v>13</v>
      </c>
      <c r="O6" s="31" t="s">
        <v>9</v>
      </c>
      <c r="P6" s="31" t="s">
        <v>10</v>
      </c>
      <c r="Q6" s="31" t="s">
        <v>11</v>
      </c>
      <c r="R6" s="31" t="s">
        <v>12</v>
      </c>
      <c r="S6" s="31"/>
      <c r="T6" s="31"/>
      <c r="U6" s="31"/>
      <c r="V6" s="31"/>
      <c r="W6" s="30" t="s">
        <v>13</v>
      </c>
      <c r="X6" s="30" t="s">
        <v>9</v>
      </c>
      <c r="Y6" s="30" t="s">
        <v>10</v>
      </c>
      <c r="Z6" s="30" t="s">
        <v>11</v>
      </c>
      <c r="AA6" s="31" t="s">
        <v>14</v>
      </c>
      <c r="AB6" s="31"/>
      <c r="AC6" s="31"/>
      <c r="AD6" s="31"/>
      <c r="AE6" s="31"/>
      <c r="AF6" s="32" t="s">
        <v>15</v>
      </c>
      <c r="AG6" s="32"/>
      <c r="AH6" s="32"/>
      <c r="AI6" s="32"/>
      <c r="AJ6" s="32"/>
    </row>
    <row r="7" spans="1:37" ht="93.95" customHeight="1" x14ac:dyDescent="0.15">
      <c r="A7" s="39"/>
      <c r="B7" s="31"/>
      <c r="C7" s="31"/>
      <c r="D7" s="31"/>
      <c r="E7" s="31"/>
      <c r="F7" s="31"/>
      <c r="G7" s="3">
        <v>100000</v>
      </c>
      <c r="H7" s="3">
        <v>200000</v>
      </c>
      <c r="I7" s="3">
        <v>300000</v>
      </c>
      <c r="J7" s="3">
        <v>400000</v>
      </c>
      <c r="K7" s="3">
        <v>500000</v>
      </c>
      <c r="L7" s="39"/>
      <c r="M7" s="31"/>
      <c r="N7" s="31"/>
      <c r="O7" s="31"/>
      <c r="P7" s="31"/>
      <c r="Q7" s="31"/>
      <c r="R7" s="3">
        <v>100000</v>
      </c>
      <c r="S7" s="3">
        <v>200000</v>
      </c>
      <c r="T7" s="3">
        <v>300000</v>
      </c>
      <c r="U7" s="3">
        <v>400000</v>
      </c>
      <c r="V7" s="3">
        <v>500000</v>
      </c>
      <c r="W7" s="30"/>
      <c r="X7" s="30"/>
      <c r="Y7" s="30"/>
      <c r="Z7" s="30"/>
      <c r="AA7" s="4">
        <v>100000</v>
      </c>
      <c r="AB7" s="4">
        <v>200000</v>
      </c>
      <c r="AC7" s="3">
        <v>300000</v>
      </c>
      <c r="AD7" s="3">
        <v>400000</v>
      </c>
      <c r="AE7" s="3">
        <v>500000</v>
      </c>
      <c r="AF7" s="5">
        <v>100000</v>
      </c>
      <c r="AG7" s="5">
        <v>200000</v>
      </c>
      <c r="AH7" s="5">
        <v>300000</v>
      </c>
      <c r="AI7" s="5">
        <v>400000</v>
      </c>
      <c r="AJ7" s="5">
        <v>500000</v>
      </c>
    </row>
    <row r="8" spans="1:37" ht="12.75" x14ac:dyDescent="0.15">
      <c r="A8" s="6">
        <v>18</v>
      </c>
      <c r="B8" s="6">
        <v>27</v>
      </c>
      <c r="C8" s="7">
        <v>4.6999999999999999E-4</v>
      </c>
      <c r="D8" s="8">
        <v>2.0899999999999998E-3</v>
      </c>
      <c r="E8" s="8">
        <v>6.3659999999999994E-2</v>
      </c>
      <c r="F8" s="8">
        <v>1.2600000000000001E-3</v>
      </c>
      <c r="G8" s="9">
        <f>G7*F8</f>
        <v>126</v>
      </c>
      <c r="H8" s="9">
        <f>H7*F8</f>
        <v>252</v>
      </c>
      <c r="I8" s="9">
        <f t="shared" ref="I8:I34" si="0">$I$7*F8</f>
        <v>378</v>
      </c>
      <c r="J8" s="9">
        <f t="shared" ref="J8:J34" si="1">$J$7*F8</f>
        <v>504</v>
      </c>
      <c r="K8" s="9">
        <f t="shared" ref="K8:K34" si="2">$K$7*F8</f>
        <v>630</v>
      </c>
      <c r="L8" s="6">
        <v>18</v>
      </c>
      <c r="M8" s="6">
        <v>27</v>
      </c>
      <c r="N8" s="7">
        <v>5.1000000000000004E-4</v>
      </c>
      <c r="O8" s="8">
        <v>1.58E-3</v>
      </c>
      <c r="P8" s="8">
        <v>6.3659999999999994E-2</v>
      </c>
      <c r="Q8" s="8">
        <v>1.3699999999999999E-3</v>
      </c>
      <c r="R8" s="10">
        <v>137</v>
      </c>
      <c r="S8" s="11">
        <v>274</v>
      </c>
      <c r="T8" s="11">
        <v>411</v>
      </c>
      <c r="U8" s="11">
        <v>548</v>
      </c>
      <c r="V8" s="9">
        <v>685</v>
      </c>
      <c r="W8" s="12">
        <f t="shared" ref="W8:AE23" si="3">C8-N8</f>
        <v>-4.0000000000000051E-5</v>
      </c>
      <c r="X8" s="13">
        <f t="shared" si="3"/>
        <v>5.0999999999999982E-4</v>
      </c>
      <c r="Y8" s="13">
        <f t="shared" si="3"/>
        <v>0</v>
      </c>
      <c r="Z8" s="13">
        <f t="shared" si="3"/>
        <v>-1.0999999999999985E-4</v>
      </c>
      <c r="AA8" s="14">
        <f t="shared" si="3"/>
        <v>-11</v>
      </c>
      <c r="AB8" s="14">
        <f t="shared" si="3"/>
        <v>-22</v>
      </c>
      <c r="AC8" s="15">
        <f t="shared" si="3"/>
        <v>-33</v>
      </c>
      <c r="AD8" s="15">
        <f t="shared" si="3"/>
        <v>-44</v>
      </c>
      <c r="AE8" s="15">
        <f t="shared" si="3"/>
        <v>-55</v>
      </c>
      <c r="AF8" s="16">
        <f>(Z8/Q8)*100%</f>
        <v>-8.029197080291961E-2</v>
      </c>
      <c r="AG8" s="16">
        <f>(AB8/S8)*100%</f>
        <v>-8.0291970802919707E-2</v>
      </c>
      <c r="AH8" s="16">
        <f>(AC8/T8)*100%</f>
        <v>-8.0291970802919707E-2</v>
      </c>
      <c r="AI8" s="16">
        <f>(AD8/U8)*100%</f>
        <v>-8.0291970802919707E-2</v>
      </c>
      <c r="AJ8" s="16">
        <f>(AE8/V8)*100%</f>
        <v>-8.0291970802919707E-2</v>
      </c>
      <c r="AK8" s="17"/>
    </row>
    <row r="9" spans="1:37" ht="23.1" customHeight="1" x14ac:dyDescent="0.15">
      <c r="A9" s="6">
        <v>19</v>
      </c>
      <c r="B9" s="6">
        <v>26</v>
      </c>
      <c r="C9" s="7">
        <v>5.0000000000000001E-4</v>
      </c>
      <c r="D9" s="8">
        <v>2.2499999999999998E-3</v>
      </c>
      <c r="E9" s="8">
        <v>6.053E-2</v>
      </c>
      <c r="F9" s="8">
        <v>1.3500000000000001E-3</v>
      </c>
      <c r="G9" s="9">
        <f t="shared" ref="G9:G34" si="4" xml:space="preserve"> $G$7*F9</f>
        <v>135</v>
      </c>
      <c r="H9" s="9">
        <f t="shared" ref="H9:H34" si="5">$H$7*F9</f>
        <v>270</v>
      </c>
      <c r="I9" s="9">
        <f t="shared" si="0"/>
        <v>405</v>
      </c>
      <c r="J9" s="9">
        <f t="shared" si="1"/>
        <v>540</v>
      </c>
      <c r="K9" s="9">
        <f t="shared" si="2"/>
        <v>675</v>
      </c>
      <c r="L9" s="6">
        <v>19</v>
      </c>
      <c r="M9" s="6">
        <v>26</v>
      </c>
      <c r="N9" s="7">
        <v>5.4000000000000001E-4</v>
      </c>
      <c r="O9" s="8">
        <v>1.6999999999999999E-3</v>
      </c>
      <c r="P9" s="8">
        <v>6.053E-2</v>
      </c>
      <c r="Q9" s="8">
        <v>1.4599999999999999E-3</v>
      </c>
      <c r="R9" s="10">
        <v>146</v>
      </c>
      <c r="S9" s="11">
        <v>292</v>
      </c>
      <c r="T9" s="11">
        <v>438</v>
      </c>
      <c r="U9" s="11">
        <v>584</v>
      </c>
      <c r="V9" s="9">
        <v>730</v>
      </c>
      <c r="W9" s="12">
        <f t="shared" si="3"/>
        <v>-3.9999999999999996E-5</v>
      </c>
      <c r="X9" s="13">
        <f t="shared" si="3"/>
        <v>5.4999999999999992E-4</v>
      </c>
      <c r="Y9" s="13">
        <f t="shared" si="3"/>
        <v>0</v>
      </c>
      <c r="Z9" s="13">
        <f t="shared" si="3"/>
        <v>-1.0999999999999985E-4</v>
      </c>
      <c r="AA9" s="14">
        <f t="shared" si="3"/>
        <v>-11</v>
      </c>
      <c r="AB9" s="14">
        <f t="shared" si="3"/>
        <v>-22</v>
      </c>
      <c r="AC9" s="15">
        <f t="shared" si="3"/>
        <v>-33</v>
      </c>
      <c r="AD9" s="15">
        <f t="shared" si="3"/>
        <v>-44</v>
      </c>
      <c r="AE9" s="15">
        <f t="shared" si="3"/>
        <v>-55</v>
      </c>
      <c r="AF9" s="16">
        <f t="shared" ref="AF9:AF34" si="6">(Z9/Q9)*100%</f>
        <v>-7.5342465753424556E-2</v>
      </c>
      <c r="AG9" s="16">
        <f t="shared" ref="AG9:AJ33" si="7">(AB9/S9)*100%</f>
        <v>-7.5342465753424653E-2</v>
      </c>
      <c r="AH9" s="16">
        <f t="shared" si="7"/>
        <v>-7.5342465753424653E-2</v>
      </c>
      <c r="AI9" s="16">
        <f t="shared" si="7"/>
        <v>-7.5342465753424653E-2</v>
      </c>
      <c r="AJ9" s="16">
        <f t="shared" si="7"/>
        <v>-7.5342465753424653E-2</v>
      </c>
      <c r="AK9" s="17"/>
    </row>
    <row r="10" spans="1:37" ht="32.1" customHeight="1" x14ac:dyDescent="0.15">
      <c r="A10" s="6">
        <v>20</v>
      </c>
      <c r="B10" s="6">
        <v>25</v>
      </c>
      <c r="C10" s="7">
        <v>5.1999999999999995E-4</v>
      </c>
      <c r="D10" s="8">
        <v>2.4099999999999998E-3</v>
      </c>
      <c r="E10" s="8">
        <v>6.2210000000000001E-2</v>
      </c>
      <c r="F10" s="8">
        <v>1.4300000000000001E-3</v>
      </c>
      <c r="G10" s="9">
        <f t="shared" si="4"/>
        <v>143</v>
      </c>
      <c r="H10" s="9">
        <f t="shared" si="5"/>
        <v>286</v>
      </c>
      <c r="I10" s="9">
        <f t="shared" si="0"/>
        <v>429</v>
      </c>
      <c r="J10" s="9">
        <f t="shared" si="1"/>
        <v>572</v>
      </c>
      <c r="K10" s="9">
        <f t="shared" si="2"/>
        <v>715</v>
      </c>
      <c r="L10" s="6">
        <v>20</v>
      </c>
      <c r="M10" s="6">
        <v>25</v>
      </c>
      <c r="N10" s="7">
        <v>5.5999999999999995E-4</v>
      </c>
      <c r="O10" s="8">
        <v>1.82E-3</v>
      </c>
      <c r="P10" s="8">
        <v>6.2210000000000001E-2</v>
      </c>
      <c r="Q10" s="8">
        <v>1.5499999999999999E-3</v>
      </c>
      <c r="R10" s="10">
        <v>155</v>
      </c>
      <c r="S10" s="10">
        <v>310</v>
      </c>
      <c r="T10" s="10">
        <v>465</v>
      </c>
      <c r="U10" s="10">
        <v>620</v>
      </c>
      <c r="V10" s="9">
        <v>775</v>
      </c>
      <c r="W10" s="12">
        <f t="shared" si="3"/>
        <v>-3.9999999999999996E-5</v>
      </c>
      <c r="X10" s="13">
        <f t="shared" si="3"/>
        <v>5.8999999999999981E-4</v>
      </c>
      <c r="Y10" s="13">
        <f t="shared" si="3"/>
        <v>0</v>
      </c>
      <c r="Z10" s="13">
        <f t="shared" si="3"/>
        <v>-1.1999999999999988E-4</v>
      </c>
      <c r="AA10" s="14">
        <f t="shared" si="3"/>
        <v>-12</v>
      </c>
      <c r="AB10" s="14">
        <f t="shared" si="3"/>
        <v>-24</v>
      </c>
      <c r="AC10" s="15">
        <f t="shared" si="3"/>
        <v>-36</v>
      </c>
      <c r="AD10" s="15">
        <f t="shared" si="3"/>
        <v>-48</v>
      </c>
      <c r="AE10" s="15">
        <f t="shared" si="3"/>
        <v>-60</v>
      </c>
      <c r="AF10" s="16">
        <f t="shared" si="6"/>
        <v>-7.7419354838709598E-2</v>
      </c>
      <c r="AG10" s="16">
        <f t="shared" si="7"/>
        <v>-7.7419354838709681E-2</v>
      </c>
      <c r="AH10" s="16">
        <f t="shared" si="7"/>
        <v>-7.7419354838709681E-2</v>
      </c>
      <c r="AI10" s="16">
        <f t="shared" si="7"/>
        <v>-7.7419354838709681E-2</v>
      </c>
      <c r="AJ10" s="16">
        <f t="shared" si="7"/>
        <v>-7.7419354838709681E-2</v>
      </c>
      <c r="AK10" s="17"/>
    </row>
    <row r="11" spans="1:37" ht="12.75" x14ac:dyDescent="0.15">
      <c r="A11" s="6">
        <v>21</v>
      </c>
      <c r="B11" s="6">
        <v>24</v>
      </c>
      <c r="C11" s="7">
        <v>5.4000000000000001E-4</v>
      </c>
      <c r="D11" s="8">
        <v>2.64E-3</v>
      </c>
      <c r="E11" s="8">
        <v>6.0420000000000001E-2</v>
      </c>
      <c r="F11" s="8">
        <v>1.42E-3</v>
      </c>
      <c r="G11" s="9">
        <f t="shared" si="4"/>
        <v>142</v>
      </c>
      <c r="H11" s="9">
        <f t="shared" si="5"/>
        <v>284</v>
      </c>
      <c r="I11" s="9">
        <f t="shared" si="0"/>
        <v>426</v>
      </c>
      <c r="J11" s="9">
        <f t="shared" si="1"/>
        <v>568</v>
      </c>
      <c r="K11" s="9">
        <f t="shared" si="2"/>
        <v>710</v>
      </c>
      <c r="L11" s="6">
        <v>21</v>
      </c>
      <c r="M11" s="6">
        <v>24</v>
      </c>
      <c r="N11" s="7">
        <v>5.9000000000000003E-4</v>
      </c>
      <c r="O11" s="8">
        <v>1.9599999999999999E-3</v>
      </c>
      <c r="P11" s="8">
        <v>6.0420000000000001E-2</v>
      </c>
      <c r="Q11" s="8">
        <v>1.5499999999999999E-3</v>
      </c>
      <c r="R11" s="10">
        <v>155</v>
      </c>
      <c r="S11" s="10">
        <v>310</v>
      </c>
      <c r="T11" s="10">
        <v>465</v>
      </c>
      <c r="U11" s="10">
        <v>620</v>
      </c>
      <c r="V11" s="9">
        <v>775</v>
      </c>
      <c r="W11" s="12">
        <f t="shared" si="3"/>
        <v>-5.0000000000000023E-5</v>
      </c>
      <c r="X11" s="13">
        <f t="shared" si="3"/>
        <v>6.8000000000000005E-4</v>
      </c>
      <c r="Y11" s="13">
        <f t="shared" si="3"/>
        <v>0</v>
      </c>
      <c r="Z11" s="13">
        <f t="shared" si="3"/>
        <v>-1.2999999999999991E-4</v>
      </c>
      <c r="AA11" s="14">
        <f t="shared" si="3"/>
        <v>-13</v>
      </c>
      <c r="AB11" s="14">
        <f t="shared" si="3"/>
        <v>-26</v>
      </c>
      <c r="AC11" s="15">
        <f t="shared" si="3"/>
        <v>-39</v>
      </c>
      <c r="AD11" s="15">
        <f t="shared" si="3"/>
        <v>-52</v>
      </c>
      <c r="AE11" s="15">
        <f t="shared" si="3"/>
        <v>-65</v>
      </c>
      <c r="AF11" s="16">
        <f t="shared" si="6"/>
        <v>-8.387096774193542E-2</v>
      </c>
      <c r="AG11" s="16">
        <f t="shared" si="7"/>
        <v>-8.387096774193549E-2</v>
      </c>
      <c r="AH11" s="16">
        <f t="shared" si="7"/>
        <v>-8.387096774193549E-2</v>
      </c>
      <c r="AI11" s="16">
        <f t="shared" si="7"/>
        <v>-8.387096774193549E-2</v>
      </c>
      <c r="AJ11" s="16">
        <f t="shared" si="7"/>
        <v>-8.387096774193549E-2</v>
      </c>
      <c r="AK11" s="17"/>
    </row>
    <row r="12" spans="1:37" ht="12.75" x14ac:dyDescent="0.15">
      <c r="A12" s="6">
        <v>22</v>
      </c>
      <c r="B12" s="6">
        <v>23</v>
      </c>
      <c r="C12" s="7">
        <v>5.6999999999999998E-4</v>
      </c>
      <c r="D12" s="8">
        <v>2.8600000000000001E-3</v>
      </c>
      <c r="E12" s="8">
        <v>5.731E-2</v>
      </c>
      <c r="F12" s="8">
        <v>1.5100000000000001E-3</v>
      </c>
      <c r="G12" s="9">
        <f t="shared" si="4"/>
        <v>151</v>
      </c>
      <c r="H12" s="9">
        <f t="shared" si="5"/>
        <v>302</v>
      </c>
      <c r="I12" s="9">
        <f t="shared" si="0"/>
        <v>453</v>
      </c>
      <c r="J12" s="9">
        <f t="shared" si="1"/>
        <v>604</v>
      </c>
      <c r="K12" s="9">
        <f t="shared" si="2"/>
        <v>755</v>
      </c>
      <c r="L12" s="6">
        <v>22</v>
      </c>
      <c r="M12" s="6">
        <v>23</v>
      </c>
      <c r="N12" s="7">
        <v>6.2E-4</v>
      </c>
      <c r="O12" s="8">
        <v>2.1199999999999999E-3</v>
      </c>
      <c r="P12" s="8">
        <v>5.731E-2</v>
      </c>
      <c r="Q12" s="8">
        <v>1.65E-3</v>
      </c>
      <c r="R12" s="10">
        <v>165</v>
      </c>
      <c r="S12" s="10">
        <v>330</v>
      </c>
      <c r="T12" s="10">
        <v>495</v>
      </c>
      <c r="U12" s="10">
        <v>660</v>
      </c>
      <c r="V12" s="9">
        <v>825</v>
      </c>
      <c r="W12" s="12">
        <f t="shared" si="3"/>
        <v>-5.0000000000000023E-5</v>
      </c>
      <c r="X12" s="13">
        <f t="shared" si="3"/>
        <v>7.4000000000000021E-4</v>
      </c>
      <c r="Y12" s="13">
        <f t="shared" si="3"/>
        <v>0</v>
      </c>
      <c r="Z12" s="13">
        <f t="shared" si="3"/>
        <v>-1.3999999999999993E-4</v>
      </c>
      <c r="AA12" s="14">
        <f t="shared" si="3"/>
        <v>-14</v>
      </c>
      <c r="AB12" s="14">
        <f t="shared" si="3"/>
        <v>-28</v>
      </c>
      <c r="AC12" s="15">
        <f t="shared" si="3"/>
        <v>-42</v>
      </c>
      <c r="AD12" s="15">
        <f t="shared" si="3"/>
        <v>-56</v>
      </c>
      <c r="AE12" s="15">
        <f t="shared" si="3"/>
        <v>-70</v>
      </c>
      <c r="AF12" s="16">
        <f t="shared" si="6"/>
        <v>-8.4848484848484812E-2</v>
      </c>
      <c r="AG12" s="16">
        <f t="shared" si="7"/>
        <v>-8.4848484848484854E-2</v>
      </c>
      <c r="AH12" s="16">
        <f t="shared" si="7"/>
        <v>-8.4848484848484854E-2</v>
      </c>
      <c r="AI12" s="16">
        <f t="shared" si="7"/>
        <v>-8.4848484848484854E-2</v>
      </c>
      <c r="AJ12" s="16">
        <f t="shared" si="7"/>
        <v>-8.4848484848484854E-2</v>
      </c>
      <c r="AK12" s="17"/>
    </row>
    <row r="13" spans="1:37" ht="12.75" x14ac:dyDescent="0.15">
      <c r="A13" s="6">
        <v>23</v>
      </c>
      <c r="B13" s="6">
        <v>22</v>
      </c>
      <c r="C13" s="7">
        <v>5.9000000000000003E-4</v>
      </c>
      <c r="D13" s="8">
        <v>3.0899999999999999E-3</v>
      </c>
      <c r="E13" s="8">
        <v>6.2010000000000003E-2</v>
      </c>
      <c r="F13" s="8">
        <v>1.6199999999999999E-3</v>
      </c>
      <c r="G13" s="9">
        <f t="shared" si="4"/>
        <v>162</v>
      </c>
      <c r="H13" s="9">
        <f t="shared" si="5"/>
        <v>324</v>
      </c>
      <c r="I13" s="9">
        <f t="shared" si="0"/>
        <v>486</v>
      </c>
      <c r="J13" s="9">
        <f t="shared" si="1"/>
        <v>648</v>
      </c>
      <c r="K13" s="9">
        <f t="shared" si="2"/>
        <v>810</v>
      </c>
      <c r="L13" s="6">
        <v>23</v>
      </c>
      <c r="M13" s="6">
        <v>22</v>
      </c>
      <c r="N13" s="7">
        <v>6.4000000000000005E-4</v>
      </c>
      <c r="O13" s="8">
        <v>2.2899999999999999E-3</v>
      </c>
      <c r="P13" s="8">
        <v>6.2010000000000003E-2</v>
      </c>
      <c r="Q13" s="8">
        <v>1.7600000000000001E-3</v>
      </c>
      <c r="R13" s="10">
        <v>176</v>
      </c>
      <c r="S13" s="10">
        <v>352</v>
      </c>
      <c r="T13" s="10">
        <v>528</v>
      </c>
      <c r="U13" s="10">
        <v>704</v>
      </c>
      <c r="V13" s="9">
        <v>880</v>
      </c>
      <c r="W13" s="12">
        <f t="shared" si="3"/>
        <v>-5.0000000000000023E-5</v>
      </c>
      <c r="X13" s="13">
        <f t="shared" si="3"/>
        <v>7.9999999999999993E-4</v>
      </c>
      <c r="Y13" s="13">
        <f t="shared" si="3"/>
        <v>0</v>
      </c>
      <c r="Z13" s="13">
        <f t="shared" si="3"/>
        <v>-1.4000000000000015E-4</v>
      </c>
      <c r="AA13" s="14">
        <f t="shared" si="3"/>
        <v>-14</v>
      </c>
      <c r="AB13" s="14">
        <f t="shared" si="3"/>
        <v>-28</v>
      </c>
      <c r="AC13" s="15">
        <f t="shared" si="3"/>
        <v>-42</v>
      </c>
      <c r="AD13" s="15">
        <f t="shared" si="3"/>
        <v>-56</v>
      </c>
      <c r="AE13" s="15">
        <f t="shared" si="3"/>
        <v>-70</v>
      </c>
      <c r="AF13" s="16">
        <f t="shared" si="6"/>
        <v>-7.9545454545454627E-2</v>
      </c>
      <c r="AG13" s="16">
        <f t="shared" si="7"/>
        <v>-7.9545454545454544E-2</v>
      </c>
      <c r="AH13" s="16">
        <f t="shared" si="7"/>
        <v>-7.9545454545454544E-2</v>
      </c>
      <c r="AI13" s="16">
        <f t="shared" si="7"/>
        <v>-7.9545454545454544E-2</v>
      </c>
      <c r="AJ13" s="16">
        <f t="shared" si="7"/>
        <v>-7.9545454545454544E-2</v>
      </c>
      <c r="AK13" s="17"/>
    </row>
    <row r="14" spans="1:37" ht="12.75" x14ac:dyDescent="0.15">
      <c r="A14" s="6">
        <v>24</v>
      </c>
      <c r="B14" s="6">
        <v>21</v>
      </c>
      <c r="C14" s="7">
        <v>6.2E-4</v>
      </c>
      <c r="D14" s="8">
        <v>3.3600000000000001E-3</v>
      </c>
      <c r="E14" s="8">
        <v>5.833E-2</v>
      </c>
      <c r="F14" s="8">
        <v>1.73E-3</v>
      </c>
      <c r="G14" s="9">
        <f t="shared" si="4"/>
        <v>173</v>
      </c>
      <c r="H14" s="9">
        <f t="shared" si="5"/>
        <v>346</v>
      </c>
      <c r="I14" s="9">
        <f t="shared" si="0"/>
        <v>519</v>
      </c>
      <c r="J14" s="9">
        <f t="shared" si="1"/>
        <v>692</v>
      </c>
      <c r="K14" s="9">
        <f t="shared" si="2"/>
        <v>865</v>
      </c>
      <c r="L14" s="6">
        <v>24</v>
      </c>
      <c r="M14" s="6">
        <v>21</v>
      </c>
      <c r="N14" s="7">
        <v>6.7000000000000002E-4</v>
      </c>
      <c r="O14" s="8">
        <v>2.49E-3</v>
      </c>
      <c r="P14" s="8">
        <v>5.833E-2</v>
      </c>
      <c r="Q14" s="8">
        <v>1.8699999999999999E-3</v>
      </c>
      <c r="R14" s="10">
        <v>187</v>
      </c>
      <c r="S14" s="10">
        <v>374</v>
      </c>
      <c r="T14" s="10">
        <v>561</v>
      </c>
      <c r="U14" s="10">
        <v>748</v>
      </c>
      <c r="V14" s="9">
        <v>935</v>
      </c>
      <c r="W14" s="12">
        <f t="shared" si="3"/>
        <v>-5.0000000000000023E-5</v>
      </c>
      <c r="X14" s="13">
        <f t="shared" si="3"/>
        <v>8.7000000000000011E-4</v>
      </c>
      <c r="Y14" s="13">
        <f t="shared" si="3"/>
        <v>0</v>
      </c>
      <c r="Z14" s="13">
        <f t="shared" si="3"/>
        <v>-1.3999999999999993E-4</v>
      </c>
      <c r="AA14" s="14">
        <f t="shared" si="3"/>
        <v>-14</v>
      </c>
      <c r="AB14" s="14">
        <f t="shared" si="3"/>
        <v>-28</v>
      </c>
      <c r="AC14" s="15">
        <f t="shared" si="3"/>
        <v>-42</v>
      </c>
      <c r="AD14" s="15">
        <f t="shared" si="3"/>
        <v>-56</v>
      </c>
      <c r="AE14" s="15">
        <f t="shared" si="3"/>
        <v>-70</v>
      </c>
      <c r="AF14" s="16">
        <f t="shared" si="6"/>
        <v>-7.4866310160427774E-2</v>
      </c>
      <c r="AG14" s="16">
        <f t="shared" si="7"/>
        <v>-7.4866310160427801E-2</v>
      </c>
      <c r="AH14" s="16">
        <f t="shared" si="7"/>
        <v>-7.4866310160427801E-2</v>
      </c>
      <c r="AI14" s="16">
        <f t="shared" si="7"/>
        <v>-7.4866310160427801E-2</v>
      </c>
      <c r="AJ14" s="16">
        <f t="shared" si="7"/>
        <v>-7.4866310160427801E-2</v>
      </c>
      <c r="AK14" s="17"/>
    </row>
    <row r="15" spans="1:37" ht="12.75" x14ac:dyDescent="0.15">
      <c r="A15" s="6">
        <v>25</v>
      </c>
      <c r="B15" s="6">
        <v>20</v>
      </c>
      <c r="C15" s="7">
        <v>6.2E-4</v>
      </c>
      <c r="D15" s="8">
        <v>3.5100000000000001E-3</v>
      </c>
      <c r="E15" s="8">
        <v>5.6070000000000002E-2</v>
      </c>
      <c r="F15" s="8">
        <v>1.7700000000000001E-3</v>
      </c>
      <c r="G15" s="9">
        <f t="shared" si="4"/>
        <v>177</v>
      </c>
      <c r="H15" s="9">
        <f t="shared" si="5"/>
        <v>354</v>
      </c>
      <c r="I15" s="9">
        <f t="shared" si="0"/>
        <v>531</v>
      </c>
      <c r="J15" s="9">
        <f t="shared" si="1"/>
        <v>708</v>
      </c>
      <c r="K15" s="9">
        <f t="shared" si="2"/>
        <v>885</v>
      </c>
      <c r="L15" s="6">
        <v>25</v>
      </c>
      <c r="M15" s="6">
        <v>20</v>
      </c>
      <c r="N15" s="7">
        <v>6.7000000000000002E-4</v>
      </c>
      <c r="O15" s="8">
        <v>2.5999999999999999E-3</v>
      </c>
      <c r="P15" s="8">
        <v>5.6070000000000002E-2</v>
      </c>
      <c r="Q15" s="8">
        <v>1.92E-3</v>
      </c>
      <c r="R15" s="10">
        <v>192</v>
      </c>
      <c r="S15" s="10">
        <v>384</v>
      </c>
      <c r="T15" s="10">
        <v>576</v>
      </c>
      <c r="U15" s="10">
        <v>768</v>
      </c>
      <c r="V15" s="9">
        <v>960</v>
      </c>
      <c r="W15" s="12">
        <f t="shared" si="3"/>
        <v>-5.0000000000000023E-5</v>
      </c>
      <c r="X15" s="13">
        <f t="shared" si="3"/>
        <v>9.1000000000000022E-4</v>
      </c>
      <c r="Y15" s="13">
        <f t="shared" si="3"/>
        <v>0</v>
      </c>
      <c r="Z15" s="13">
        <f t="shared" si="3"/>
        <v>-1.4999999999999996E-4</v>
      </c>
      <c r="AA15" s="14">
        <f t="shared" si="3"/>
        <v>-15</v>
      </c>
      <c r="AB15" s="14">
        <f t="shared" si="3"/>
        <v>-30</v>
      </c>
      <c r="AC15" s="15">
        <f t="shared" si="3"/>
        <v>-45</v>
      </c>
      <c r="AD15" s="15">
        <f t="shared" si="3"/>
        <v>-60</v>
      </c>
      <c r="AE15" s="15">
        <f t="shared" si="3"/>
        <v>-75</v>
      </c>
      <c r="AF15" s="16">
        <f t="shared" si="6"/>
        <v>-7.8124999999999972E-2</v>
      </c>
      <c r="AG15" s="16">
        <f t="shared" si="7"/>
        <v>-7.8125E-2</v>
      </c>
      <c r="AH15" s="16">
        <f t="shared" si="7"/>
        <v>-7.8125E-2</v>
      </c>
      <c r="AI15" s="16">
        <f t="shared" si="7"/>
        <v>-7.8125E-2</v>
      </c>
      <c r="AJ15" s="16">
        <f t="shared" si="7"/>
        <v>-7.8125E-2</v>
      </c>
      <c r="AK15" s="17"/>
    </row>
    <row r="16" spans="1:37" ht="12.75" x14ac:dyDescent="0.15">
      <c r="A16" s="6">
        <v>26</v>
      </c>
      <c r="B16" s="6">
        <v>19</v>
      </c>
      <c r="C16" s="7">
        <v>6.4000000000000005E-4</v>
      </c>
      <c r="D16" s="8">
        <v>3.47E-3</v>
      </c>
      <c r="E16" s="8">
        <v>5.4219999999999997E-2</v>
      </c>
      <c r="F16" s="8">
        <v>1.67E-3</v>
      </c>
      <c r="G16" s="9">
        <f t="shared" si="4"/>
        <v>167</v>
      </c>
      <c r="H16" s="9">
        <f t="shared" si="5"/>
        <v>334</v>
      </c>
      <c r="I16" s="9">
        <f t="shared" si="0"/>
        <v>501</v>
      </c>
      <c r="J16" s="9">
        <f t="shared" si="1"/>
        <v>668</v>
      </c>
      <c r="K16" s="9">
        <f t="shared" si="2"/>
        <v>835</v>
      </c>
      <c r="L16" s="6">
        <v>26</v>
      </c>
      <c r="M16" s="6">
        <v>19</v>
      </c>
      <c r="N16" s="7">
        <v>6.9999999999999999E-4</v>
      </c>
      <c r="O16" s="8">
        <v>2.8300000000000001E-3</v>
      </c>
      <c r="P16" s="8">
        <v>5.4219999999999997E-2</v>
      </c>
      <c r="Q16" s="8">
        <v>1.82E-3</v>
      </c>
      <c r="R16" s="10">
        <v>182</v>
      </c>
      <c r="S16" s="10">
        <v>364</v>
      </c>
      <c r="T16" s="10">
        <v>546</v>
      </c>
      <c r="U16" s="10">
        <v>728</v>
      </c>
      <c r="V16" s="9">
        <v>910</v>
      </c>
      <c r="W16" s="12">
        <f t="shared" si="3"/>
        <v>-5.9999999999999941E-5</v>
      </c>
      <c r="X16" s="13">
        <f t="shared" si="3"/>
        <v>6.3999999999999994E-4</v>
      </c>
      <c r="Y16" s="13">
        <f t="shared" si="3"/>
        <v>0</v>
      </c>
      <c r="Z16" s="13">
        <f t="shared" si="3"/>
        <v>-1.4999999999999996E-4</v>
      </c>
      <c r="AA16" s="14">
        <f t="shared" si="3"/>
        <v>-15</v>
      </c>
      <c r="AB16" s="14">
        <f t="shared" si="3"/>
        <v>-30</v>
      </c>
      <c r="AC16" s="15">
        <f t="shared" si="3"/>
        <v>-45</v>
      </c>
      <c r="AD16" s="15">
        <f t="shared" si="3"/>
        <v>-60</v>
      </c>
      <c r="AE16" s="15">
        <f t="shared" si="3"/>
        <v>-75</v>
      </c>
      <c r="AF16" s="16">
        <f t="shared" si="6"/>
        <v>-8.2417582417582388E-2</v>
      </c>
      <c r="AG16" s="16">
        <f t="shared" si="7"/>
        <v>-8.2417582417582416E-2</v>
      </c>
      <c r="AH16" s="16">
        <f t="shared" si="7"/>
        <v>-8.2417582417582416E-2</v>
      </c>
      <c r="AI16" s="16">
        <f t="shared" si="7"/>
        <v>-8.2417582417582416E-2</v>
      </c>
      <c r="AJ16" s="16">
        <f t="shared" si="7"/>
        <v>-8.2417582417582416E-2</v>
      </c>
      <c r="AK16" s="17"/>
    </row>
    <row r="17" spans="1:37" ht="12.75" x14ac:dyDescent="0.15">
      <c r="A17" s="6">
        <v>27</v>
      </c>
      <c r="B17" s="6">
        <v>18</v>
      </c>
      <c r="C17" s="7">
        <v>6.6E-4</v>
      </c>
      <c r="D17" s="8">
        <v>3.8E-3</v>
      </c>
      <c r="E17" s="8">
        <v>5.5919999999999997E-2</v>
      </c>
      <c r="F17" s="8">
        <v>1.7899999999999999E-3</v>
      </c>
      <c r="G17" s="9">
        <f t="shared" si="4"/>
        <v>179</v>
      </c>
      <c r="H17" s="9">
        <f t="shared" si="5"/>
        <v>358</v>
      </c>
      <c r="I17" s="9">
        <f t="shared" si="0"/>
        <v>537</v>
      </c>
      <c r="J17" s="9">
        <f t="shared" si="1"/>
        <v>716</v>
      </c>
      <c r="K17" s="9">
        <f t="shared" si="2"/>
        <v>895</v>
      </c>
      <c r="L17" s="6">
        <v>27</v>
      </c>
      <c r="M17" s="6">
        <v>18</v>
      </c>
      <c r="N17" s="7">
        <v>7.2000000000000005E-4</v>
      </c>
      <c r="O17" s="8">
        <v>3.0999999999999999E-3</v>
      </c>
      <c r="P17" s="8">
        <v>5.5919999999999997E-2</v>
      </c>
      <c r="Q17" s="8">
        <v>1.9400000000000001E-3</v>
      </c>
      <c r="R17" s="10">
        <v>194</v>
      </c>
      <c r="S17" s="10">
        <v>388</v>
      </c>
      <c r="T17" s="10">
        <v>582</v>
      </c>
      <c r="U17" s="10">
        <v>776</v>
      </c>
      <c r="V17" s="9">
        <v>970</v>
      </c>
      <c r="W17" s="12">
        <f t="shared" si="3"/>
        <v>-6.0000000000000049E-5</v>
      </c>
      <c r="X17" s="13">
        <f t="shared" si="3"/>
        <v>7.000000000000001E-4</v>
      </c>
      <c r="Y17" s="13">
        <f t="shared" si="3"/>
        <v>0</v>
      </c>
      <c r="Z17" s="13">
        <f t="shared" si="3"/>
        <v>-1.5000000000000018E-4</v>
      </c>
      <c r="AA17" s="14">
        <f t="shared" si="3"/>
        <v>-15</v>
      </c>
      <c r="AB17" s="14">
        <f t="shared" si="3"/>
        <v>-30</v>
      </c>
      <c r="AC17" s="15">
        <f t="shared" si="3"/>
        <v>-45</v>
      </c>
      <c r="AD17" s="15">
        <f t="shared" si="3"/>
        <v>-60</v>
      </c>
      <c r="AE17" s="15">
        <f t="shared" si="3"/>
        <v>-75</v>
      </c>
      <c r="AF17" s="16">
        <f t="shared" si="6"/>
        <v>-7.7319587628866066E-2</v>
      </c>
      <c r="AG17" s="16">
        <f t="shared" si="7"/>
        <v>-7.7319587628865982E-2</v>
      </c>
      <c r="AH17" s="16">
        <f t="shared" si="7"/>
        <v>-7.7319587628865982E-2</v>
      </c>
      <c r="AI17" s="16">
        <f t="shared" si="7"/>
        <v>-7.7319587628865982E-2</v>
      </c>
      <c r="AJ17" s="16">
        <f t="shared" si="7"/>
        <v>-7.7319587628865982E-2</v>
      </c>
      <c r="AK17" s="17"/>
    </row>
    <row r="18" spans="1:37" ht="12.75" x14ac:dyDescent="0.15">
      <c r="A18" s="6">
        <v>28</v>
      </c>
      <c r="B18" s="6">
        <v>17</v>
      </c>
      <c r="C18" s="7">
        <v>6.8999999999999997E-4</v>
      </c>
      <c r="D18" s="8">
        <v>4.1700000000000001E-3</v>
      </c>
      <c r="E18" s="8">
        <v>5.355E-2</v>
      </c>
      <c r="F18" s="8">
        <v>1.92E-3</v>
      </c>
      <c r="G18" s="9">
        <f t="shared" si="4"/>
        <v>192</v>
      </c>
      <c r="H18" s="9">
        <f t="shared" si="5"/>
        <v>384</v>
      </c>
      <c r="I18" s="9">
        <f t="shared" si="0"/>
        <v>576</v>
      </c>
      <c r="J18" s="9">
        <f t="shared" si="1"/>
        <v>768</v>
      </c>
      <c r="K18" s="9">
        <f t="shared" si="2"/>
        <v>960</v>
      </c>
      <c r="L18" s="6">
        <v>28</v>
      </c>
      <c r="M18" s="6">
        <v>17</v>
      </c>
      <c r="N18" s="7">
        <v>7.5000000000000002E-4</v>
      </c>
      <c r="O18" s="8">
        <v>3.3999999999999998E-3</v>
      </c>
      <c r="P18" s="8">
        <v>5.355E-2</v>
      </c>
      <c r="Q18" s="8">
        <v>2.0899999999999998E-3</v>
      </c>
      <c r="R18" s="10">
        <v>208.99999999999997</v>
      </c>
      <c r="S18" s="10">
        <v>417.99999999999994</v>
      </c>
      <c r="T18" s="10">
        <v>627</v>
      </c>
      <c r="U18" s="10">
        <v>835.99999999999989</v>
      </c>
      <c r="V18" s="9">
        <v>1045</v>
      </c>
      <c r="W18" s="12">
        <f t="shared" si="3"/>
        <v>-6.0000000000000049E-5</v>
      </c>
      <c r="X18" s="13">
        <f t="shared" si="3"/>
        <v>7.7000000000000028E-4</v>
      </c>
      <c r="Y18" s="13">
        <f t="shared" si="3"/>
        <v>0</v>
      </c>
      <c r="Z18" s="13">
        <f t="shared" si="3"/>
        <v>-1.699999999999998E-4</v>
      </c>
      <c r="AA18" s="14">
        <f t="shared" si="3"/>
        <v>-16.999999999999972</v>
      </c>
      <c r="AB18" s="14">
        <f t="shared" si="3"/>
        <v>-33.999999999999943</v>
      </c>
      <c r="AC18" s="15">
        <f t="shared" si="3"/>
        <v>-51</v>
      </c>
      <c r="AD18" s="15">
        <f t="shared" si="3"/>
        <v>-67.999999999999886</v>
      </c>
      <c r="AE18" s="15">
        <f t="shared" si="3"/>
        <v>-85</v>
      </c>
      <c r="AF18" s="16">
        <f t="shared" si="6"/>
        <v>-8.1339712918660198E-2</v>
      </c>
      <c r="AG18" s="16">
        <f t="shared" si="7"/>
        <v>-8.1339712918660156E-2</v>
      </c>
      <c r="AH18" s="16">
        <f t="shared" si="7"/>
        <v>-8.1339712918660281E-2</v>
      </c>
      <c r="AI18" s="16">
        <f t="shared" si="7"/>
        <v>-8.1339712918660156E-2</v>
      </c>
      <c r="AJ18" s="16">
        <f t="shared" si="7"/>
        <v>-8.1339712918660281E-2</v>
      </c>
      <c r="AK18" s="17"/>
    </row>
    <row r="19" spans="1:37" ht="12.75" x14ac:dyDescent="0.15">
      <c r="A19" s="6">
        <v>29</v>
      </c>
      <c r="B19" s="6">
        <v>16</v>
      </c>
      <c r="C19" s="7">
        <v>7.2000000000000005E-4</v>
      </c>
      <c r="D19" s="8">
        <v>4.5900000000000003E-3</v>
      </c>
      <c r="E19" s="8">
        <v>5.1889999999999999E-2</v>
      </c>
      <c r="F19" s="8">
        <v>2.0699999999999998E-3</v>
      </c>
      <c r="G19" s="9">
        <f t="shared" si="4"/>
        <v>206.99999999999997</v>
      </c>
      <c r="H19" s="9">
        <f t="shared" si="5"/>
        <v>413.99999999999994</v>
      </c>
      <c r="I19" s="9">
        <f t="shared" si="0"/>
        <v>620.99999999999989</v>
      </c>
      <c r="J19" s="9">
        <f t="shared" si="1"/>
        <v>827.99999999999989</v>
      </c>
      <c r="K19" s="9">
        <f t="shared" si="2"/>
        <v>1035</v>
      </c>
      <c r="L19" s="6">
        <v>29</v>
      </c>
      <c r="M19" s="6">
        <v>16</v>
      </c>
      <c r="N19" s="7">
        <v>7.7999999999999999E-4</v>
      </c>
      <c r="O19" s="8">
        <v>3.7399999999999998E-3</v>
      </c>
      <c r="P19" s="8">
        <v>5.1889999999999999E-2</v>
      </c>
      <c r="Q19" s="8">
        <v>2.2399999999999998E-3</v>
      </c>
      <c r="R19" s="10">
        <v>223.99999999999997</v>
      </c>
      <c r="S19" s="10">
        <v>447.99999999999994</v>
      </c>
      <c r="T19" s="10">
        <v>671.99999999999989</v>
      </c>
      <c r="U19" s="10">
        <v>895.99999999999989</v>
      </c>
      <c r="V19" s="9">
        <v>1120</v>
      </c>
      <c r="W19" s="12">
        <f t="shared" si="3"/>
        <v>-5.9999999999999941E-5</v>
      </c>
      <c r="X19" s="13">
        <f t="shared" si="3"/>
        <v>8.5000000000000049E-4</v>
      </c>
      <c r="Y19" s="13">
        <f t="shared" si="3"/>
        <v>0</v>
      </c>
      <c r="Z19" s="13">
        <f t="shared" si="3"/>
        <v>-1.7000000000000001E-4</v>
      </c>
      <c r="AA19" s="14">
        <f t="shared" si="3"/>
        <v>-17</v>
      </c>
      <c r="AB19" s="14">
        <f t="shared" si="3"/>
        <v>-34</v>
      </c>
      <c r="AC19" s="15">
        <f t="shared" si="3"/>
        <v>-51</v>
      </c>
      <c r="AD19" s="15">
        <f t="shared" si="3"/>
        <v>-68</v>
      </c>
      <c r="AE19" s="15">
        <f t="shared" si="3"/>
        <v>-85</v>
      </c>
      <c r="AF19" s="16">
        <f t="shared" si="6"/>
        <v>-7.5892857142857151E-2</v>
      </c>
      <c r="AG19" s="16">
        <f t="shared" si="7"/>
        <v>-7.5892857142857151E-2</v>
      </c>
      <c r="AH19" s="16">
        <f t="shared" si="7"/>
        <v>-7.5892857142857151E-2</v>
      </c>
      <c r="AI19" s="16">
        <f t="shared" si="7"/>
        <v>-7.5892857142857151E-2</v>
      </c>
      <c r="AJ19" s="16">
        <f t="shared" si="7"/>
        <v>-7.5892857142857137E-2</v>
      </c>
      <c r="AK19" s="17"/>
    </row>
    <row r="20" spans="1:37" ht="12.75" x14ac:dyDescent="0.15">
      <c r="A20" s="6">
        <v>30</v>
      </c>
      <c r="B20" s="6">
        <v>15</v>
      </c>
      <c r="C20" s="7">
        <v>7.3999999999999999E-4</v>
      </c>
      <c r="D20" s="8">
        <v>5.0400000000000002E-3</v>
      </c>
      <c r="E20" s="8">
        <v>5.2920000000000002E-2</v>
      </c>
      <c r="F20" s="8">
        <v>2.2200000000000002E-3</v>
      </c>
      <c r="G20" s="9">
        <f t="shared" si="4"/>
        <v>222.00000000000003</v>
      </c>
      <c r="H20" s="9">
        <f t="shared" si="5"/>
        <v>444.00000000000006</v>
      </c>
      <c r="I20" s="9">
        <f t="shared" si="0"/>
        <v>666</v>
      </c>
      <c r="J20" s="9">
        <f t="shared" si="1"/>
        <v>888.00000000000011</v>
      </c>
      <c r="K20" s="9">
        <f t="shared" si="2"/>
        <v>1110</v>
      </c>
      <c r="L20" s="6">
        <v>30</v>
      </c>
      <c r="M20" s="6">
        <v>15</v>
      </c>
      <c r="N20" s="7">
        <v>8.0000000000000004E-4</v>
      </c>
      <c r="O20" s="8">
        <v>4.1099999999999999E-3</v>
      </c>
      <c r="P20" s="8">
        <v>5.2920000000000002E-2</v>
      </c>
      <c r="Q20" s="8">
        <v>2.4099999999999998E-3</v>
      </c>
      <c r="R20" s="10">
        <v>240.99999999999997</v>
      </c>
      <c r="S20" s="10">
        <v>481.99999999999994</v>
      </c>
      <c r="T20" s="10">
        <v>723</v>
      </c>
      <c r="U20" s="10">
        <v>963.99999999999989</v>
      </c>
      <c r="V20" s="9">
        <v>1205</v>
      </c>
      <c r="W20" s="12">
        <f t="shared" si="3"/>
        <v>-6.0000000000000049E-5</v>
      </c>
      <c r="X20" s="13">
        <f t="shared" si="3"/>
        <v>9.3000000000000027E-4</v>
      </c>
      <c r="Y20" s="13">
        <f t="shared" si="3"/>
        <v>0</v>
      </c>
      <c r="Z20" s="13">
        <f t="shared" si="3"/>
        <v>-1.8999999999999963E-4</v>
      </c>
      <c r="AA20" s="14">
        <f t="shared" si="3"/>
        <v>-18.999999999999943</v>
      </c>
      <c r="AB20" s="14">
        <f t="shared" si="3"/>
        <v>-37.999999999999886</v>
      </c>
      <c r="AC20" s="15">
        <f t="shared" si="3"/>
        <v>-57</v>
      </c>
      <c r="AD20" s="15">
        <f t="shared" si="3"/>
        <v>-75.999999999999773</v>
      </c>
      <c r="AE20" s="15">
        <f t="shared" si="3"/>
        <v>-95</v>
      </c>
      <c r="AF20" s="16">
        <f t="shared" si="6"/>
        <v>-7.883817427385878E-2</v>
      </c>
      <c r="AG20" s="16">
        <f t="shared" si="7"/>
        <v>-7.8838174273858697E-2</v>
      </c>
      <c r="AH20" s="16">
        <f t="shared" si="7"/>
        <v>-7.8838174273858919E-2</v>
      </c>
      <c r="AI20" s="16">
        <f t="shared" si="7"/>
        <v>-7.8838174273858697E-2</v>
      </c>
      <c r="AJ20" s="16">
        <f t="shared" si="7"/>
        <v>-7.8838174273858919E-2</v>
      </c>
      <c r="AK20" s="17"/>
    </row>
    <row r="21" spans="1:37" ht="18.95" customHeight="1" x14ac:dyDescent="0.15">
      <c r="A21" s="6">
        <v>31</v>
      </c>
      <c r="B21" s="6">
        <v>14</v>
      </c>
      <c r="C21" s="7">
        <v>7.6000000000000004E-4</v>
      </c>
      <c r="D21" s="8">
        <v>5.3200000000000001E-3</v>
      </c>
      <c r="E21" s="8">
        <v>5.1650000000000001E-2</v>
      </c>
      <c r="F21" s="8">
        <v>2.2599999999999999E-3</v>
      </c>
      <c r="G21" s="9">
        <f t="shared" si="4"/>
        <v>225.99999999999997</v>
      </c>
      <c r="H21" s="9">
        <f t="shared" si="5"/>
        <v>451.99999999999994</v>
      </c>
      <c r="I21" s="9">
        <f t="shared" si="0"/>
        <v>678</v>
      </c>
      <c r="J21" s="9">
        <f t="shared" si="1"/>
        <v>903.99999999999989</v>
      </c>
      <c r="K21" s="9">
        <f t="shared" si="2"/>
        <v>1130</v>
      </c>
      <c r="L21" s="6">
        <v>31</v>
      </c>
      <c r="M21" s="6">
        <v>14</v>
      </c>
      <c r="N21" s="7">
        <v>8.3000000000000001E-4</v>
      </c>
      <c r="O21" s="8">
        <v>4.5599999999999998E-3</v>
      </c>
      <c r="P21" s="8">
        <v>5.1650000000000001E-2</v>
      </c>
      <c r="Q21" s="8">
        <v>2.4599999999999999E-3</v>
      </c>
      <c r="R21" s="10">
        <v>246</v>
      </c>
      <c r="S21" s="10">
        <v>492</v>
      </c>
      <c r="T21" s="10">
        <v>738</v>
      </c>
      <c r="U21" s="10">
        <v>984</v>
      </c>
      <c r="V21" s="9">
        <v>1230</v>
      </c>
      <c r="W21" s="12">
        <f t="shared" si="3"/>
        <v>-6.9999999999999967E-5</v>
      </c>
      <c r="X21" s="13">
        <f t="shared" si="3"/>
        <v>7.6000000000000026E-4</v>
      </c>
      <c r="Y21" s="13">
        <f t="shared" si="3"/>
        <v>0</v>
      </c>
      <c r="Z21" s="13">
        <f t="shared" si="3"/>
        <v>-2.0000000000000009E-4</v>
      </c>
      <c r="AA21" s="14">
        <f t="shared" si="3"/>
        <v>-20.000000000000028</v>
      </c>
      <c r="AB21" s="14">
        <f t="shared" si="3"/>
        <v>-40.000000000000057</v>
      </c>
      <c r="AC21" s="15">
        <f t="shared" si="3"/>
        <v>-60</v>
      </c>
      <c r="AD21" s="15">
        <f t="shared" si="3"/>
        <v>-80.000000000000114</v>
      </c>
      <c r="AE21" s="15">
        <f t="shared" si="3"/>
        <v>-100</v>
      </c>
      <c r="AF21" s="16">
        <f t="shared" si="6"/>
        <v>-8.1300813008130121E-2</v>
      </c>
      <c r="AG21" s="16">
        <f t="shared" si="7"/>
        <v>-8.1300813008130191E-2</v>
      </c>
      <c r="AH21" s="16">
        <f t="shared" si="7"/>
        <v>-8.1300813008130079E-2</v>
      </c>
      <c r="AI21" s="16">
        <f t="shared" si="7"/>
        <v>-8.1300813008130191E-2</v>
      </c>
      <c r="AJ21" s="16">
        <f t="shared" si="7"/>
        <v>-8.1300813008130079E-2</v>
      </c>
      <c r="AK21" s="17"/>
    </row>
    <row r="22" spans="1:37" ht="47.1" customHeight="1" x14ac:dyDescent="0.15">
      <c r="A22" s="6">
        <v>32</v>
      </c>
      <c r="B22" s="6">
        <v>13</v>
      </c>
      <c r="C22" s="7">
        <v>8.0000000000000004E-4</v>
      </c>
      <c r="D22" s="8">
        <v>5.94E-3</v>
      </c>
      <c r="E22" s="8">
        <v>4.6390000000000001E-2</v>
      </c>
      <c r="F22" s="8">
        <v>2.4599999999999999E-3</v>
      </c>
      <c r="G22" s="9">
        <f t="shared" si="4"/>
        <v>246</v>
      </c>
      <c r="H22" s="9">
        <f t="shared" si="5"/>
        <v>492</v>
      </c>
      <c r="I22" s="9">
        <f t="shared" si="0"/>
        <v>738</v>
      </c>
      <c r="J22" s="9">
        <f t="shared" si="1"/>
        <v>984</v>
      </c>
      <c r="K22" s="9">
        <f t="shared" si="2"/>
        <v>1230</v>
      </c>
      <c r="L22" s="6">
        <v>32</v>
      </c>
      <c r="M22" s="6">
        <v>13</v>
      </c>
      <c r="N22" s="7">
        <v>8.7000000000000001E-4</v>
      </c>
      <c r="O22" s="8">
        <v>5.0899999999999999E-3</v>
      </c>
      <c r="P22" s="8">
        <v>4.6390000000000001E-2</v>
      </c>
      <c r="Q22" s="8">
        <v>2.6700000000000001E-3</v>
      </c>
      <c r="R22" s="10">
        <v>267</v>
      </c>
      <c r="S22" s="10">
        <v>534</v>
      </c>
      <c r="T22" s="10">
        <v>801</v>
      </c>
      <c r="U22" s="10">
        <v>1068</v>
      </c>
      <c r="V22" s="9">
        <v>1335</v>
      </c>
      <c r="W22" s="12">
        <f t="shared" si="3"/>
        <v>-6.9999999999999967E-5</v>
      </c>
      <c r="X22" s="13">
        <f t="shared" si="3"/>
        <v>8.5000000000000006E-4</v>
      </c>
      <c r="Y22" s="13">
        <f t="shared" si="3"/>
        <v>0</v>
      </c>
      <c r="Z22" s="13">
        <f t="shared" si="3"/>
        <v>-2.1000000000000012E-4</v>
      </c>
      <c r="AA22" s="14">
        <f t="shared" si="3"/>
        <v>-21</v>
      </c>
      <c r="AB22" s="14">
        <f t="shared" si="3"/>
        <v>-42</v>
      </c>
      <c r="AC22" s="15">
        <f t="shared" si="3"/>
        <v>-63</v>
      </c>
      <c r="AD22" s="15">
        <f t="shared" si="3"/>
        <v>-84</v>
      </c>
      <c r="AE22" s="15">
        <f t="shared" si="3"/>
        <v>-105</v>
      </c>
      <c r="AF22" s="16">
        <f t="shared" si="6"/>
        <v>-7.8651685393258466E-2</v>
      </c>
      <c r="AG22" s="16">
        <f t="shared" si="7"/>
        <v>-7.8651685393258425E-2</v>
      </c>
      <c r="AH22" s="16">
        <f t="shared" si="7"/>
        <v>-7.8651685393258425E-2</v>
      </c>
      <c r="AI22" s="16">
        <f t="shared" si="7"/>
        <v>-7.8651685393258425E-2</v>
      </c>
      <c r="AJ22" s="16">
        <f t="shared" si="7"/>
        <v>-7.8651685393258425E-2</v>
      </c>
      <c r="AK22" s="17"/>
    </row>
    <row r="23" spans="1:37" ht="12.75" x14ac:dyDescent="0.15">
      <c r="A23" s="6">
        <v>33</v>
      </c>
      <c r="B23" s="6">
        <v>12</v>
      </c>
      <c r="C23" s="7">
        <v>8.3000000000000001E-4</v>
      </c>
      <c r="D23" s="8">
        <v>6.6800000000000002E-3</v>
      </c>
      <c r="E23" s="8">
        <v>4.5109999999999997E-2</v>
      </c>
      <c r="F23" s="8">
        <v>2.6900000000000001E-3</v>
      </c>
      <c r="G23" s="9">
        <f t="shared" si="4"/>
        <v>269</v>
      </c>
      <c r="H23" s="9">
        <f t="shared" si="5"/>
        <v>538</v>
      </c>
      <c r="I23" s="9">
        <f t="shared" si="0"/>
        <v>807</v>
      </c>
      <c r="J23" s="9">
        <f t="shared" si="1"/>
        <v>1076</v>
      </c>
      <c r="K23" s="9">
        <f t="shared" si="2"/>
        <v>1345</v>
      </c>
      <c r="L23" s="6">
        <v>33</v>
      </c>
      <c r="M23" s="6">
        <v>12</v>
      </c>
      <c r="N23" s="7">
        <v>8.9999999999999998E-4</v>
      </c>
      <c r="O23" s="8">
        <v>5.7200000000000003E-3</v>
      </c>
      <c r="P23" s="8">
        <v>4.5109999999999997E-2</v>
      </c>
      <c r="Q23" s="8">
        <v>2.9199999999999999E-3</v>
      </c>
      <c r="R23" s="10">
        <v>292</v>
      </c>
      <c r="S23" s="10">
        <v>584</v>
      </c>
      <c r="T23" s="10">
        <v>876</v>
      </c>
      <c r="U23" s="10">
        <v>1168</v>
      </c>
      <c r="V23" s="9">
        <v>1460</v>
      </c>
      <c r="W23" s="12">
        <f t="shared" si="3"/>
        <v>-6.9999999999999967E-5</v>
      </c>
      <c r="X23" s="13">
        <f t="shared" si="3"/>
        <v>9.5999999999999992E-4</v>
      </c>
      <c r="Y23" s="13">
        <f t="shared" si="3"/>
        <v>0</v>
      </c>
      <c r="Z23" s="13">
        <f t="shared" si="3"/>
        <v>-2.2999999999999974E-4</v>
      </c>
      <c r="AA23" s="14">
        <f t="shared" si="3"/>
        <v>-23</v>
      </c>
      <c r="AB23" s="14">
        <f t="shared" si="3"/>
        <v>-46</v>
      </c>
      <c r="AC23" s="15">
        <f t="shared" si="3"/>
        <v>-69</v>
      </c>
      <c r="AD23" s="15">
        <f t="shared" si="3"/>
        <v>-92</v>
      </c>
      <c r="AE23" s="15">
        <f t="shared" si="3"/>
        <v>-115</v>
      </c>
      <c r="AF23" s="16">
        <f t="shared" si="6"/>
        <v>-7.8767123287671145E-2</v>
      </c>
      <c r="AG23" s="16">
        <f t="shared" si="7"/>
        <v>-7.8767123287671229E-2</v>
      </c>
      <c r="AH23" s="16">
        <f t="shared" si="7"/>
        <v>-7.8767123287671229E-2</v>
      </c>
      <c r="AI23" s="16">
        <f t="shared" si="7"/>
        <v>-7.8767123287671229E-2</v>
      </c>
      <c r="AJ23" s="16">
        <f t="shared" si="7"/>
        <v>-7.8767123287671229E-2</v>
      </c>
      <c r="AK23" s="17"/>
    </row>
    <row r="24" spans="1:37" ht="12.75" x14ac:dyDescent="0.15">
      <c r="A24" s="6">
        <v>34</v>
      </c>
      <c r="B24" s="6">
        <v>11</v>
      </c>
      <c r="C24" s="7">
        <v>8.5999999999999998E-4</v>
      </c>
      <c r="D24" s="8">
        <v>7.5399999999999998E-3</v>
      </c>
      <c r="E24" s="8">
        <v>4.2459999999999998E-2</v>
      </c>
      <c r="F24" s="8">
        <v>2.9499999999999999E-3</v>
      </c>
      <c r="G24" s="9">
        <f t="shared" si="4"/>
        <v>295</v>
      </c>
      <c r="H24" s="9">
        <f t="shared" si="5"/>
        <v>590</v>
      </c>
      <c r="I24" s="9">
        <f t="shared" si="0"/>
        <v>885</v>
      </c>
      <c r="J24" s="9">
        <f t="shared" si="1"/>
        <v>1180</v>
      </c>
      <c r="K24" s="9">
        <f t="shared" si="2"/>
        <v>1475</v>
      </c>
      <c r="L24" s="6">
        <v>34</v>
      </c>
      <c r="M24" s="6">
        <v>11</v>
      </c>
      <c r="N24" s="7">
        <v>9.3999999999999997E-4</v>
      </c>
      <c r="O24" s="8">
        <v>6.4599999999999996E-3</v>
      </c>
      <c r="P24" s="8">
        <v>4.2459999999999998E-2</v>
      </c>
      <c r="Q24" s="8">
        <v>3.2100000000000002E-3</v>
      </c>
      <c r="R24" s="10">
        <v>321</v>
      </c>
      <c r="S24" s="10">
        <v>642</v>
      </c>
      <c r="T24" s="10">
        <v>963</v>
      </c>
      <c r="U24" s="10">
        <v>1284</v>
      </c>
      <c r="V24" s="9">
        <v>1605</v>
      </c>
      <c r="W24" s="12">
        <f t="shared" ref="W24:AE49" si="8">C24-N24</f>
        <v>-7.9999999999999993E-5</v>
      </c>
      <c r="X24" s="13">
        <f t="shared" si="8"/>
        <v>1.0800000000000002E-3</v>
      </c>
      <c r="Y24" s="13">
        <f t="shared" si="8"/>
        <v>0</v>
      </c>
      <c r="Z24" s="13">
        <f t="shared" si="8"/>
        <v>-2.6000000000000025E-4</v>
      </c>
      <c r="AA24" s="14">
        <f t="shared" si="8"/>
        <v>-26</v>
      </c>
      <c r="AB24" s="14">
        <f t="shared" si="8"/>
        <v>-52</v>
      </c>
      <c r="AC24" s="15">
        <f t="shared" si="8"/>
        <v>-78</v>
      </c>
      <c r="AD24" s="15">
        <f t="shared" si="8"/>
        <v>-104</v>
      </c>
      <c r="AE24" s="15">
        <f t="shared" si="8"/>
        <v>-130</v>
      </c>
      <c r="AF24" s="16">
        <f t="shared" si="6"/>
        <v>-8.0996884735202571E-2</v>
      </c>
      <c r="AG24" s="16">
        <f t="shared" si="7"/>
        <v>-8.0996884735202487E-2</v>
      </c>
      <c r="AH24" s="16">
        <f t="shared" si="7"/>
        <v>-8.0996884735202487E-2</v>
      </c>
      <c r="AI24" s="16">
        <f t="shared" si="7"/>
        <v>-8.0996884735202487E-2</v>
      </c>
      <c r="AJ24" s="16">
        <f t="shared" si="7"/>
        <v>-8.0996884735202487E-2</v>
      </c>
      <c r="AK24" s="17"/>
    </row>
    <row r="25" spans="1:37" ht="12.75" x14ac:dyDescent="0.15">
      <c r="A25" s="6">
        <v>35</v>
      </c>
      <c r="B25" s="6">
        <v>10</v>
      </c>
      <c r="C25" s="7">
        <v>8.7000000000000001E-4</v>
      </c>
      <c r="D25" s="8">
        <v>8.3700000000000007E-3</v>
      </c>
      <c r="E25" s="8">
        <v>3.8989999999999997E-2</v>
      </c>
      <c r="F25" s="8">
        <v>3.1700000000000001E-3</v>
      </c>
      <c r="G25" s="9">
        <f t="shared" si="4"/>
        <v>317</v>
      </c>
      <c r="H25" s="9">
        <f t="shared" si="5"/>
        <v>634</v>
      </c>
      <c r="I25" s="9">
        <f t="shared" si="0"/>
        <v>951</v>
      </c>
      <c r="J25" s="9">
        <f t="shared" si="1"/>
        <v>1268</v>
      </c>
      <c r="K25" s="9">
        <f t="shared" si="2"/>
        <v>1585</v>
      </c>
      <c r="L25" s="6">
        <v>35</v>
      </c>
      <c r="M25" s="6">
        <v>10</v>
      </c>
      <c r="N25" s="7">
        <v>9.5E-4</v>
      </c>
      <c r="O25" s="8">
        <v>7.1700000000000002E-3</v>
      </c>
      <c r="P25" s="8">
        <v>3.8989999999999997E-2</v>
      </c>
      <c r="Q25" s="8">
        <v>3.4499999999999999E-3</v>
      </c>
      <c r="R25" s="10">
        <v>345</v>
      </c>
      <c r="S25" s="10">
        <v>690</v>
      </c>
      <c r="T25" s="10">
        <v>1035</v>
      </c>
      <c r="U25" s="10">
        <v>1380</v>
      </c>
      <c r="V25" s="9">
        <v>1725</v>
      </c>
      <c r="W25" s="12">
        <f t="shared" si="8"/>
        <v>-7.9999999999999993E-5</v>
      </c>
      <c r="X25" s="13">
        <f t="shared" si="8"/>
        <v>1.2000000000000005E-3</v>
      </c>
      <c r="Y25" s="13">
        <f t="shared" si="8"/>
        <v>0</v>
      </c>
      <c r="Z25" s="13">
        <f t="shared" si="8"/>
        <v>-2.7999999999999987E-4</v>
      </c>
      <c r="AA25" s="14">
        <f t="shared" si="8"/>
        <v>-28</v>
      </c>
      <c r="AB25" s="14">
        <f t="shared" si="8"/>
        <v>-56</v>
      </c>
      <c r="AC25" s="15">
        <f t="shared" si="8"/>
        <v>-84</v>
      </c>
      <c r="AD25" s="15">
        <f t="shared" si="8"/>
        <v>-112</v>
      </c>
      <c r="AE25" s="15">
        <f t="shared" si="8"/>
        <v>-140</v>
      </c>
      <c r="AF25" s="16">
        <f t="shared" si="6"/>
        <v>-8.1159420289855039E-2</v>
      </c>
      <c r="AG25" s="16">
        <f t="shared" si="7"/>
        <v>-8.1159420289855067E-2</v>
      </c>
      <c r="AH25" s="16">
        <f t="shared" si="7"/>
        <v>-8.1159420289855067E-2</v>
      </c>
      <c r="AI25" s="16">
        <f t="shared" si="7"/>
        <v>-8.1159420289855067E-2</v>
      </c>
      <c r="AJ25" s="16">
        <f t="shared" si="7"/>
        <v>-8.1159420289855067E-2</v>
      </c>
      <c r="AK25" s="17"/>
    </row>
    <row r="26" spans="1:37" ht="12.75" x14ac:dyDescent="0.15">
      <c r="A26" s="6">
        <v>36</v>
      </c>
      <c r="B26" s="6">
        <v>9</v>
      </c>
      <c r="C26" s="7">
        <v>9.1E-4</v>
      </c>
      <c r="D26" s="8">
        <v>8.2799999999999992E-3</v>
      </c>
      <c r="E26" s="8">
        <v>3.7949999999999998E-2</v>
      </c>
      <c r="F26" s="8">
        <v>2.8400000000000001E-3</v>
      </c>
      <c r="G26" s="9">
        <f t="shared" si="4"/>
        <v>284</v>
      </c>
      <c r="H26" s="9">
        <f t="shared" si="5"/>
        <v>568</v>
      </c>
      <c r="I26" s="9">
        <f t="shared" si="0"/>
        <v>852</v>
      </c>
      <c r="J26" s="9">
        <f t="shared" si="1"/>
        <v>1136</v>
      </c>
      <c r="K26" s="9">
        <f t="shared" si="2"/>
        <v>1420</v>
      </c>
      <c r="L26" s="6">
        <v>36</v>
      </c>
      <c r="M26" s="6">
        <v>9</v>
      </c>
      <c r="N26" s="7">
        <v>9.8999999999999999E-4</v>
      </c>
      <c r="O26" s="8">
        <v>8.2500000000000004E-3</v>
      </c>
      <c r="P26" s="8">
        <v>3.7949999999999998E-2</v>
      </c>
      <c r="Q26" s="8">
        <v>3.0899999999999999E-3</v>
      </c>
      <c r="R26" s="10">
        <v>309</v>
      </c>
      <c r="S26" s="10">
        <v>618</v>
      </c>
      <c r="T26" s="10">
        <v>927</v>
      </c>
      <c r="U26" s="10">
        <v>1236</v>
      </c>
      <c r="V26" s="9">
        <v>1545</v>
      </c>
      <c r="W26" s="12">
        <f t="shared" si="8"/>
        <v>-7.9999999999999993E-5</v>
      </c>
      <c r="X26" s="13">
        <f t="shared" si="8"/>
        <v>2.9999999999998778E-5</v>
      </c>
      <c r="Y26" s="13">
        <f t="shared" si="8"/>
        <v>0</v>
      </c>
      <c r="Z26" s="13">
        <f t="shared" si="8"/>
        <v>-2.4999999999999979E-4</v>
      </c>
      <c r="AA26" s="14">
        <f t="shared" si="8"/>
        <v>-25</v>
      </c>
      <c r="AB26" s="14">
        <f t="shared" si="8"/>
        <v>-50</v>
      </c>
      <c r="AC26" s="15">
        <f t="shared" si="8"/>
        <v>-75</v>
      </c>
      <c r="AD26" s="15">
        <f t="shared" si="8"/>
        <v>-100</v>
      </c>
      <c r="AE26" s="15">
        <f t="shared" si="8"/>
        <v>-125</v>
      </c>
      <c r="AF26" s="16">
        <f t="shared" si="6"/>
        <v>-8.0906148867313857E-2</v>
      </c>
      <c r="AG26" s="16">
        <f t="shared" si="7"/>
        <v>-8.0906148867313912E-2</v>
      </c>
      <c r="AH26" s="16">
        <f t="shared" si="7"/>
        <v>-8.0906148867313912E-2</v>
      </c>
      <c r="AI26" s="16">
        <f t="shared" si="7"/>
        <v>-8.0906148867313912E-2</v>
      </c>
      <c r="AJ26" s="16">
        <f t="shared" si="7"/>
        <v>-8.0906148867313912E-2</v>
      </c>
      <c r="AK26" s="17"/>
    </row>
    <row r="27" spans="1:37" ht="12.75" x14ac:dyDescent="0.15">
      <c r="A27" s="6">
        <v>37</v>
      </c>
      <c r="B27" s="6">
        <v>8</v>
      </c>
      <c r="C27" s="7">
        <v>9.6000000000000002E-4</v>
      </c>
      <c r="D27" s="8">
        <v>9.6699999999999998E-3</v>
      </c>
      <c r="E27" s="8">
        <v>3.4569999999999997E-2</v>
      </c>
      <c r="F27" s="8">
        <v>3.2000000000000002E-3</v>
      </c>
      <c r="G27" s="9">
        <f t="shared" si="4"/>
        <v>320</v>
      </c>
      <c r="H27" s="9">
        <f t="shared" si="5"/>
        <v>640</v>
      </c>
      <c r="I27" s="9">
        <f t="shared" si="0"/>
        <v>960</v>
      </c>
      <c r="J27" s="9">
        <f t="shared" si="1"/>
        <v>1280</v>
      </c>
      <c r="K27" s="9">
        <f t="shared" si="2"/>
        <v>1600</v>
      </c>
      <c r="L27" s="6">
        <v>37</v>
      </c>
      <c r="M27" s="6">
        <v>8</v>
      </c>
      <c r="N27" s="7">
        <v>1.0399999999999999E-3</v>
      </c>
      <c r="O27" s="8">
        <v>9.6299999999999997E-3</v>
      </c>
      <c r="P27" s="8">
        <v>3.4569999999999997E-2</v>
      </c>
      <c r="Q27" s="8">
        <v>3.47E-3</v>
      </c>
      <c r="R27" s="10">
        <v>347</v>
      </c>
      <c r="S27" s="10">
        <v>694</v>
      </c>
      <c r="T27" s="10">
        <v>1041</v>
      </c>
      <c r="U27" s="10">
        <v>1388</v>
      </c>
      <c r="V27" s="9">
        <v>1735</v>
      </c>
      <c r="W27" s="12">
        <f t="shared" si="8"/>
        <v>-7.9999999999999885E-5</v>
      </c>
      <c r="X27" s="13">
        <f t="shared" si="8"/>
        <v>4.0000000000000105E-5</v>
      </c>
      <c r="Y27" s="13">
        <f t="shared" si="8"/>
        <v>0</v>
      </c>
      <c r="Z27" s="13">
        <f t="shared" si="8"/>
        <v>-2.6999999999999984E-4</v>
      </c>
      <c r="AA27" s="14">
        <f t="shared" si="8"/>
        <v>-27</v>
      </c>
      <c r="AB27" s="14">
        <f t="shared" si="8"/>
        <v>-54</v>
      </c>
      <c r="AC27" s="15">
        <f t="shared" si="8"/>
        <v>-81</v>
      </c>
      <c r="AD27" s="15">
        <f t="shared" si="8"/>
        <v>-108</v>
      </c>
      <c r="AE27" s="15">
        <f t="shared" si="8"/>
        <v>-135</v>
      </c>
      <c r="AF27" s="16">
        <f t="shared" si="6"/>
        <v>-7.7809798270893321E-2</v>
      </c>
      <c r="AG27" s="16">
        <f t="shared" si="7"/>
        <v>-7.7809798270893377E-2</v>
      </c>
      <c r="AH27" s="16">
        <f t="shared" si="7"/>
        <v>-7.7809798270893377E-2</v>
      </c>
      <c r="AI27" s="16">
        <f t="shared" si="7"/>
        <v>-7.7809798270893377E-2</v>
      </c>
      <c r="AJ27" s="16">
        <f t="shared" si="7"/>
        <v>-7.7809798270893377E-2</v>
      </c>
      <c r="AK27" s="17"/>
    </row>
    <row r="28" spans="1:37" ht="12.75" x14ac:dyDescent="0.15">
      <c r="A28" s="6">
        <v>38</v>
      </c>
      <c r="B28" s="6">
        <v>7</v>
      </c>
      <c r="C28" s="7">
        <v>1.01E-3</v>
      </c>
      <c r="D28" s="8">
        <v>1.1469999999999999E-2</v>
      </c>
      <c r="E28" s="8">
        <v>3.058E-2</v>
      </c>
      <c r="F28" s="8">
        <v>3.64E-3</v>
      </c>
      <c r="G28" s="9">
        <f t="shared" si="4"/>
        <v>364</v>
      </c>
      <c r="H28" s="9">
        <f t="shared" si="5"/>
        <v>728</v>
      </c>
      <c r="I28" s="9">
        <f t="shared" si="0"/>
        <v>1092</v>
      </c>
      <c r="J28" s="9">
        <f t="shared" si="1"/>
        <v>1456</v>
      </c>
      <c r="K28" s="9">
        <f t="shared" si="2"/>
        <v>1820</v>
      </c>
      <c r="L28" s="6">
        <v>38</v>
      </c>
      <c r="M28" s="6">
        <v>7</v>
      </c>
      <c r="N28" s="7">
        <v>1.1000000000000001E-3</v>
      </c>
      <c r="O28" s="8">
        <v>1.1429999999999999E-2</v>
      </c>
      <c r="P28" s="8">
        <v>3.058E-2</v>
      </c>
      <c r="Q28" s="8">
        <v>3.96E-3</v>
      </c>
      <c r="R28" s="10">
        <v>396</v>
      </c>
      <c r="S28" s="10">
        <v>792</v>
      </c>
      <c r="T28" s="10">
        <v>1188</v>
      </c>
      <c r="U28" s="10">
        <v>1584</v>
      </c>
      <c r="V28" s="9">
        <v>1980</v>
      </c>
      <c r="W28" s="12">
        <f t="shared" si="8"/>
        <v>-9.0000000000000019E-5</v>
      </c>
      <c r="X28" s="13">
        <f t="shared" si="8"/>
        <v>4.0000000000000105E-5</v>
      </c>
      <c r="Y28" s="13">
        <f t="shared" si="8"/>
        <v>0</v>
      </c>
      <c r="Z28" s="13">
        <f t="shared" si="8"/>
        <v>-3.1999999999999997E-4</v>
      </c>
      <c r="AA28" s="14">
        <f t="shared" si="8"/>
        <v>-32</v>
      </c>
      <c r="AB28" s="14">
        <f t="shared" si="8"/>
        <v>-64</v>
      </c>
      <c r="AC28" s="15">
        <f t="shared" si="8"/>
        <v>-96</v>
      </c>
      <c r="AD28" s="15">
        <f t="shared" si="8"/>
        <v>-128</v>
      </c>
      <c r="AE28" s="15">
        <f t="shared" si="8"/>
        <v>-160</v>
      </c>
      <c r="AF28" s="16">
        <f t="shared" si="6"/>
        <v>-8.0808080808080801E-2</v>
      </c>
      <c r="AG28" s="16">
        <f t="shared" si="7"/>
        <v>-8.0808080808080815E-2</v>
      </c>
      <c r="AH28" s="16">
        <f t="shared" si="7"/>
        <v>-8.0808080808080815E-2</v>
      </c>
      <c r="AI28" s="16">
        <f t="shared" si="7"/>
        <v>-8.0808080808080815E-2</v>
      </c>
      <c r="AJ28" s="16">
        <f t="shared" si="7"/>
        <v>-8.0808080808080815E-2</v>
      </c>
      <c r="AK28" s="17"/>
    </row>
    <row r="29" spans="1:37" ht="12.75" x14ac:dyDescent="0.15">
      <c r="A29" s="6">
        <v>39</v>
      </c>
      <c r="B29" s="6">
        <v>6</v>
      </c>
      <c r="C29" s="7">
        <v>1.08E-3</v>
      </c>
      <c r="D29" s="8">
        <v>1.391E-2</v>
      </c>
      <c r="E29" s="8">
        <v>2.75E-2</v>
      </c>
      <c r="F29" s="8">
        <v>4.2599999999999999E-3</v>
      </c>
      <c r="G29" s="9">
        <f t="shared" si="4"/>
        <v>426</v>
      </c>
      <c r="H29" s="9">
        <f t="shared" si="5"/>
        <v>852</v>
      </c>
      <c r="I29" s="9">
        <f t="shared" si="0"/>
        <v>1278</v>
      </c>
      <c r="J29" s="9">
        <f t="shared" si="1"/>
        <v>1704</v>
      </c>
      <c r="K29" s="9">
        <f t="shared" si="2"/>
        <v>2130</v>
      </c>
      <c r="L29" s="6">
        <v>39</v>
      </c>
      <c r="M29" s="6">
        <v>6</v>
      </c>
      <c r="N29" s="7">
        <v>1.17E-3</v>
      </c>
      <c r="O29" s="8">
        <v>1.3860000000000001E-2</v>
      </c>
      <c r="P29" s="8">
        <v>2.75E-2</v>
      </c>
      <c r="Q29" s="8">
        <v>4.62E-3</v>
      </c>
      <c r="R29" s="10">
        <v>462</v>
      </c>
      <c r="S29" s="10">
        <v>924</v>
      </c>
      <c r="T29" s="10">
        <v>1386</v>
      </c>
      <c r="U29" s="10">
        <v>1848</v>
      </c>
      <c r="V29" s="9">
        <v>2310</v>
      </c>
      <c r="W29" s="12">
        <f t="shared" si="8"/>
        <v>-9.0000000000000019E-5</v>
      </c>
      <c r="X29" s="13">
        <f t="shared" si="8"/>
        <v>4.9999999999999697E-5</v>
      </c>
      <c r="Y29" s="13">
        <f t="shared" si="8"/>
        <v>0</v>
      </c>
      <c r="Z29" s="13">
        <f t="shared" si="8"/>
        <v>-3.6000000000000008E-4</v>
      </c>
      <c r="AA29" s="14">
        <f t="shared" si="8"/>
        <v>-36</v>
      </c>
      <c r="AB29" s="14">
        <f t="shared" si="8"/>
        <v>-72</v>
      </c>
      <c r="AC29" s="15">
        <f t="shared" si="8"/>
        <v>-108</v>
      </c>
      <c r="AD29" s="15">
        <f t="shared" si="8"/>
        <v>-144</v>
      </c>
      <c r="AE29" s="15">
        <f t="shared" si="8"/>
        <v>-180</v>
      </c>
      <c r="AF29" s="16">
        <f t="shared" si="6"/>
        <v>-7.7922077922077934E-2</v>
      </c>
      <c r="AG29" s="16">
        <f t="shared" si="7"/>
        <v>-7.792207792207792E-2</v>
      </c>
      <c r="AH29" s="16">
        <f t="shared" si="7"/>
        <v>-7.792207792207792E-2</v>
      </c>
      <c r="AI29" s="16">
        <f t="shared" si="7"/>
        <v>-7.792207792207792E-2</v>
      </c>
      <c r="AJ29" s="16">
        <f t="shared" si="7"/>
        <v>-7.792207792207792E-2</v>
      </c>
      <c r="AK29" s="17"/>
    </row>
    <row r="30" spans="1:37" ht="12.75" x14ac:dyDescent="0.15">
      <c r="A30" s="6">
        <v>40</v>
      </c>
      <c r="B30" s="6">
        <v>5</v>
      </c>
      <c r="C30" s="7">
        <v>1.14E-3</v>
      </c>
      <c r="D30" s="8">
        <v>1.719E-2</v>
      </c>
      <c r="E30" s="8">
        <v>2.358E-2</v>
      </c>
      <c r="F30" s="8">
        <v>5.0400000000000002E-3</v>
      </c>
      <c r="G30" s="9">
        <f t="shared" si="4"/>
        <v>504</v>
      </c>
      <c r="H30" s="9">
        <f t="shared" si="5"/>
        <v>1008</v>
      </c>
      <c r="I30" s="9">
        <f t="shared" si="0"/>
        <v>1512</v>
      </c>
      <c r="J30" s="9">
        <f t="shared" si="1"/>
        <v>2016</v>
      </c>
      <c r="K30" s="9">
        <f t="shared" si="2"/>
        <v>2520</v>
      </c>
      <c r="L30" s="6">
        <v>40</v>
      </c>
      <c r="M30" s="6">
        <v>5</v>
      </c>
      <c r="N30" s="7">
        <v>1.24E-3</v>
      </c>
      <c r="O30" s="8">
        <v>1.7129999999999999E-2</v>
      </c>
      <c r="P30" s="8">
        <v>2.358E-2</v>
      </c>
      <c r="Q30" s="8">
        <v>5.4799999999999996E-3</v>
      </c>
      <c r="R30" s="10">
        <v>548</v>
      </c>
      <c r="S30" s="10">
        <v>1096</v>
      </c>
      <c r="T30" s="10">
        <v>1644</v>
      </c>
      <c r="U30" s="10">
        <v>2192</v>
      </c>
      <c r="V30" s="9">
        <v>2740</v>
      </c>
      <c r="W30" s="12">
        <f t="shared" si="8"/>
        <v>-1.0000000000000005E-4</v>
      </c>
      <c r="X30" s="13">
        <f t="shared" si="8"/>
        <v>6.0000000000001025E-5</v>
      </c>
      <c r="Y30" s="13">
        <f t="shared" si="8"/>
        <v>0</v>
      </c>
      <c r="Z30" s="13">
        <f t="shared" si="8"/>
        <v>-4.3999999999999942E-4</v>
      </c>
      <c r="AA30" s="14">
        <f t="shared" si="8"/>
        <v>-44</v>
      </c>
      <c r="AB30" s="14">
        <f t="shared" si="8"/>
        <v>-88</v>
      </c>
      <c r="AC30" s="15">
        <f t="shared" si="8"/>
        <v>-132</v>
      </c>
      <c r="AD30" s="15">
        <f t="shared" si="8"/>
        <v>-176</v>
      </c>
      <c r="AE30" s="15">
        <f t="shared" si="8"/>
        <v>-220</v>
      </c>
      <c r="AF30" s="16">
        <f t="shared" si="6"/>
        <v>-8.029197080291961E-2</v>
      </c>
      <c r="AG30" s="16">
        <f t="shared" si="7"/>
        <v>-8.0291970802919707E-2</v>
      </c>
      <c r="AH30" s="16">
        <f t="shared" si="7"/>
        <v>-8.0291970802919707E-2</v>
      </c>
      <c r="AI30" s="16">
        <f t="shared" si="7"/>
        <v>-8.0291970802919707E-2</v>
      </c>
      <c r="AJ30" s="16">
        <f t="shared" si="7"/>
        <v>-8.0291970802919707E-2</v>
      </c>
      <c r="AK30" s="17"/>
    </row>
    <row r="31" spans="1:37" ht="12.75" x14ac:dyDescent="0.15">
      <c r="A31" s="6">
        <v>41</v>
      </c>
      <c r="B31" s="6">
        <v>4</v>
      </c>
      <c r="C31" s="7">
        <v>1.2199999999999999E-3</v>
      </c>
      <c r="D31" s="8">
        <v>2.052E-2</v>
      </c>
      <c r="E31" s="8">
        <v>2.0910000000000002E-2</v>
      </c>
      <c r="F31" s="8">
        <v>4.1799999999999997E-3</v>
      </c>
      <c r="G31" s="9">
        <f t="shared" si="4"/>
        <v>417.99999999999994</v>
      </c>
      <c r="H31" s="9">
        <f t="shared" si="5"/>
        <v>835.99999999999989</v>
      </c>
      <c r="I31" s="9">
        <f t="shared" si="0"/>
        <v>1254</v>
      </c>
      <c r="J31" s="9">
        <f t="shared" si="1"/>
        <v>1671.9999999999998</v>
      </c>
      <c r="K31" s="9">
        <f t="shared" si="2"/>
        <v>2090</v>
      </c>
      <c r="L31" s="6">
        <v>41</v>
      </c>
      <c r="M31" s="6">
        <v>4</v>
      </c>
      <c r="N31" s="7">
        <v>1.33E-3</v>
      </c>
      <c r="O31" s="8">
        <v>2.23E-2</v>
      </c>
      <c r="P31" s="8">
        <v>2.0910000000000002E-2</v>
      </c>
      <c r="Q31" s="8">
        <v>4.5500000000000002E-3</v>
      </c>
      <c r="R31" s="10">
        <v>455</v>
      </c>
      <c r="S31" s="10">
        <v>910</v>
      </c>
      <c r="T31" s="10">
        <v>1365</v>
      </c>
      <c r="U31" s="10">
        <v>1820</v>
      </c>
      <c r="V31" s="9">
        <v>2275</v>
      </c>
      <c r="W31" s="12">
        <f t="shared" si="8"/>
        <v>-1.1000000000000007E-4</v>
      </c>
      <c r="X31" s="13">
        <f t="shared" si="8"/>
        <v>-1.7800000000000003E-3</v>
      </c>
      <c r="Y31" s="13">
        <f t="shared" si="8"/>
        <v>0</v>
      </c>
      <c r="Z31" s="13">
        <f t="shared" si="8"/>
        <v>-3.7000000000000054E-4</v>
      </c>
      <c r="AA31" s="14">
        <f t="shared" si="8"/>
        <v>-37.000000000000057</v>
      </c>
      <c r="AB31" s="14">
        <f t="shared" si="8"/>
        <v>-74.000000000000114</v>
      </c>
      <c r="AC31" s="15">
        <f t="shared" si="8"/>
        <v>-111</v>
      </c>
      <c r="AD31" s="15">
        <f t="shared" si="8"/>
        <v>-148.00000000000023</v>
      </c>
      <c r="AE31" s="15">
        <f t="shared" si="8"/>
        <v>-185</v>
      </c>
      <c r="AF31" s="16">
        <f t="shared" si="6"/>
        <v>-8.1318681318681432E-2</v>
      </c>
      <c r="AG31" s="16">
        <f t="shared" si="7"/>
        <v>-8.1318681318681446E-2</v>
      </c>
      <c r="AH31" s="16">
        <f t="shared" si="7"/>
        <v>-8.1318681318681321E-2</v>
      </c>
      <c r="AI31" s="16">
        <f t="shared" si="7"/>
        <v>-8.1318681318681446E-2</v>
      </c>
      <c r="AJ31" s="16">
        <f t="shared" si="7"/>
        <v>-8.1318681318681321E-2</v>
      </c>
      <c r="AK31" s="17"/>
    </row>
    <row r="32" spans="1:37" ht="12.75" x14ac:dyDescent="0.15">
      <c r="A32" s="6">
        <v>42</v>
      </c>
      <c r="B32" s="6">
        <v>3</v>
      </c>
      <c r="C32" s="7">
        <v>1.32E-3</v>
      </c>
      <c r="D32" s="8">
        <v>2.861E-2</v>
      </c>
      <c r="E32" s="8">
        <v>1.617E-2</v>
      </c>
      <c r="F32" s="8">
        <v>5.4099999999999999E-3</v>
      </c>
      <c r="G32" s="9">
        <f t="shared" si="4"/>
        <v>541</v>
      </c>
      <c r="H32" s="9">
        <f t="shared" si="5"/>
        <v>1082</v>
      </c>
      <c r="I32" s="9">
        <f t="shared" si="0"/>
        <v>1623</v>
      </c>
      <c r="J32" s="9">
        <f t="shared" si="1"/>
        <v>2164</v>
      </c>
      <c r="K32" s="9">
        <f t="shared" si="2"/>
        <v>2705</v>
      </c>
      <c r="L32" s="6">
        <v>42</v>
      </c>
      <c r="M32" s="6">
        <v>3</v>
      </c>
      <c r="N32" s="7">
        <v>1.4400000000000001E-3</v>
      </c>
      <c r="O32" s="8">
        <v>3.1099999999999999E-2</v>
      </c>
      <c r="P32" s="8">
        <v>1.617E-2</v>
      </c>
      <c r="Q32" s="8">
        <v>5.8900000000000003E-3</v>
      </c>
      <c r="R32" s="10">
        <v>589</v>
      </c>
      <c r="S32" s="10">
        <v>1178</v>
      </c>
      <c r="T32" s="10">
        <v>1767</v>
      </c>
      <c r="U32" s="10">
        <v>2356</v>
      </c>
      <c r="V32" s="9">
        <v>2945</v>
      </c>
      <c r="W32" s="12">
        <f t="shared" si="8"/>
        <v>-1.200000000000001E-4</v>
      </c>
      <c r="X32" s="13">
        <f t="shared" si="8"/>
        <v>-2.4899999999999992E-3</v>
      </c>
      <c r="Y32" s="13">
        <f t="shared" si="8"/>
        <v>0</v>
      </c>
      <c r="Z32" s="13">
        <f t="shared" si="8"/>
        <v>-4.8000000000000039E-4</v>
      </c>
      <c r="AA32" s="14">
        <f t="shared" si="8"/>
        <v>-48</v>
      </c>
      <c r="AB32" s="14">
        <f t="shared" si="8"/>
        <v>-96</v>
      </c>
      <c r="AC32" s="15">
        <f t="shared" si="8"/>
        <v>-144</v>
      </c>
      <c r="AD32" s="15">
        <f t="shared" si="8"/>
        <v>-192</v>
      </c>
      <c r="AE32" s="15">
        <f t="shared" si="8"/>
        <v>-240</v>
      </c>
      <c r="AF32" s="16">
        <f t="shared" si="6"/>
        <v>-8.1494057724957616E-2</v>
      </c>
      <c r="AG32" s="16">
        <f t="shared" si="7"/>
        <v>-8.1494057724957561E-2</v>
      </c>
      <c r="AH32" s="16">
        <f t="shared" si="7"/>
        <v>-8.1494057724957561E-2</v>
      </c>
      <c r="AI32" s="16">
        <f t="shared" si="7"/>
        <v>-8.1494057724957561E-2</v>
      </c>
      <c r="AJ32" s="16">
        <f t="shared" si="7"/>
        <v>-8.1494057724957561E-2</v>
      </c>
      <c r="AK32" s="17"/>
    </row>
    <row r="33" spans="1:37" ht="12.75" x14ac:dyDescent="0.15">
      <c r="A33" s="6">
        <v>43</v>
      </c>
      <c r="B33" s="6">
        <v>2</v>
      </c>
      <c r="C33" s="7">
        <v>1.4400000000000001E-3</v>
      </c>
      <c r="D33" s="8">
        <v>4.5330000000000002E-2</v>
      </c>
      <c r="E33" s="8">
        <v>1.18E-2</v>
      </c>
      <c r="F33" s="8">
        <v>7.8799999999999999E-3</v>
      </c>
      <c r="G33" s="9">
        <f t="shared" si="4"/>
        <v>788</v>
      </c>
      <c r="H33" s="9">
        <f t="shared" si="5"/>
        <v>1576</v>
      </c>
      <c r="I33" s="9">
        <f t="shared" si="0"/>
        <v>2364</v>
      </c>
      <c r="J33" s="9">
        <f t="shared" si="1"/>
        <v>3152</v>
      </c>
      <c r="K33" s="9">
        <f t="shared" si="2"/>
        <v>3940</v>
      </c>
      <c r="L33" s="6">
        <v>43</v>
      </c>
      <c r="M33" s="6">
        <v>2</v>
      </c>
      <c r="N33" s="7">
        <v>1.56E-3</v>
      </c>
      <c r="O33" s="8">
        <v>4.9270000000000001E-2</v>
      </c>
      <c r="P33" s="8">
        <v>1.18E-2</v>
      </c>
      <c r="Q33" s="8">
        <v>8.5599999999999999E-3</v>
      </c>
      <c r="R33" s="10">
        <v>856</v>
      </c>
      <c r="S33" s="10">
        <v>1712</v>
      </c>
      <c r="T33" s="10">
        <v>2568</v>
      </c>
      <c r="U33" s="10">
        <v>3424</v>
      </c>
      <c r="V33" s="9">
        <v>4280</v>
      </c>
      <c r="W33" s="12">
        <f t="shared" si="8"/>
        <v>-1.1999999999999988E-4</v>
      </c>
      <c r="X33" s="13">
        <f t="shared" si="8"/>
        <v>-3.9399999999999991E-3</v>
      </c>
      <c r="Y33" s="13">
        <f t="shared" si="8"/>
        <v>0</v>
      </c>
      <c r="Z33" s="13">
        <f t="shared" si="8"/>
        <v>-6.8000000000000005E-4</v>
      </c>
      <c r="AA33" s="14">
        <f t="shared" si="8"/>
        <v>-68</v>
      </c>
      <c r="AB33" s="14">
        <f t="shared" si="8"/>
        <v>-136</v>
      </c>
      <c r="AC33" s="15">
        <f t="shared" si="8"/>
        <v>-204</v>
      </c>
      <c r="AD33" s="15">
        <f t="shared" si="8"/>
        <v>-272</v>
      </c>
      <c r="AE33" s="15">
        <f t="shared" si="8"/>
        <v>-340</v>
      </c>
      <c r="AF33" s="16">
        <f t="shared" si="6"/>
        <v>-7.9439252336448607E-2</v>
      </c>
      <c r="AG33" s="16">
        <f t="shared" si="7"/>
        <v>-7.9439252336448593E-2</v>
      </c>
      <c r="AH33" s="16">
        <f t="shared" si="7"/>
        <v>-7.9439252336448593E-2</v>
      </c>
      <c r="AI33" s="16">
        <f t="shared" si="7"/>
        <v>-7.9439252336448593E-2</v>
      </c>
      <c r="AJ33" s="16">
        <f t="shared" si="7"/>
        <v>-7.9439252336448593E-2</v>
      </c>
      <c r="AK33" s="17"/>
    </row>
    <row r="34" spans="1:37" ht="12.75" x14ac:dyDescent="0.15">
      <c r="A34" s="6">
        <v>44</v>
      </c>
      <c r="B34" s="6">
        <v>1</v>
      </c>
      <c r="C34" s="7">
        <v>1.6100000000000001E-3</v>
      </c>
      <c r="D34" s="8">
        <v>9.955E-2</v>
      </c>
      <c r="E34" s="8">
        <v>6.77E-3</v>
      </c>
      <c r="F34" s="8">
        <v>1.5650000000000001E-2</v>
      </c>
      <c r="G34" s="9">
        <f t="shared" si="4"/>
        <v>1565</v>
      </c>
      <c r="H34" s="9">
        <f t="shared" si="5"/>
        <v>3130</v>
      </c>
      <c r="I34" s="9">
        <f t="shared" si="0"/>
        <v>4695</v>
      </c>
      <c r="J34" s="9">
        <f t="shared" si="1"/>
        <v>6260</v>
      </c>
      <c r="K34" s="9">
        <f t="shared" si="2"/>
        <v>7825</v>
      </c>
      <c r="L34" s="6">
        <v>44</v>
      </c>
      <c r="M34" s="6">
        <v>1</v>
      </c>
      <c r="N34" s="7">
        <v>1.75E-3</v>
      </c>
      <c r="O34" s="8">
        <v>0.10821</v>
      </c>
      <c r="P34" s="8">
        <v>6.77E-3</v>
      </c>
      <c r="Q34" s="8">
        <v>1.7010000000000001E-2</v>
      </c>
      <c r="R34" s="10">
        <v>1701</v>
      </c>
      <c r="S34" s="10">
        <v>3402</v>
      </c>
      <c r="T34" s="10">
        <v>5103</v>
      </c>
      <c r="U34" s="10">
        <v>6804</v>
      </c>
      <c r="V34" s="9">
        <v>8505</v>
      </c>
      <c r="W34" s="12">
        <f t="shared" si="8"/>
        <v>-1.3999999999999993E-4</v>
      </c>
      <c r="X34" s="13">
        <f t="shared" si="8"/>
        <v>-8.660000000000001E-3</v>
      </c>
      <c r="Y34" s="13">
        <f t="shared" si="8"/>
        <v>0</v>
      </c>
      <c r="Z34" s="13">
        <f t="shared" si="8"/>
        <v>-1.3600000000000001E-3</v>
      </c>
      <c r="AA34" s="14">
        <f t="shared" si="8"/>
        <v>-136</v>
      </c>
      <c r="AB34" s="14">
        <f t="shared" si="8"/>
        <v>-272</v>
      </c>
      <c r="AC34" s="15">
        <f t="shared" si="8"/>
        <v>-408</v>
      </c>
      <c r="AD34" s="15">
        <f t="shared" si="8"/>
        <v>-544</v>
      </c>
      <c r="AE34" s="15">
        <f t="shared" si="8"/>
        <v>-680</v>
      </c>
      <c r="AF34" s="16">
        <f t="shared" si="6"/>
        <v>-7.9952968841857736E-2</v>
      </c>
      <c r="AG34" s="16">
        <f>(AB34/S34)*100%</f>
        <v>-7.9952968841857736E-2</v>
      </c>
      <c r="AH34" s="16">
        <f t="shared" ref="AH34:AJ34" si="9">(AC34/T34)*100%</f>
        <v>-7.9952968841857736E-2</v>
      </c>
      <c r="AI34" s="16">
        <f t="shared" si="9"/>
        <v>-7.9952968841857736E-2</v>
      </c>
      <c r="AJ34" s="16">
        <f t="shared" si="9"/>
        <v>-7.9952968841857736E-2</v>
      </c>
      <c r="AK34" s="17"/>
    </row>
    <row r="35" spans="1:37" x14ac:dyDescent="0.15">
      <c r="G35" s="18"/>
    </row>
    <row r="36" spans="1:37" x14ac:dyDescent="0.15">
      <c r="G36" s="18"/>
    </row>
    <row r="37" spans="1:37" ht="34.5" customHeight="1" x14ac:dyDescent="0.15">
      <c r="A37" s="36" t="s">
        <v>16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 t="s">
        <v>17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 t="s">
        <v>18</v>
      </c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</row>
    <row r="38" spans="1:37" ht="105" customHeight="1" x14ac:dyDescent="0.15">
      <c r="A38" s="37" t="s">
        <v>6</v>
      </c>
      <c r="B38" s="34" t="s">
        <v>7</v>
      </c>
      <c r="C38" s="34" t="s">
        <v>13</v>
      </c>
      <c r="D38" s="34" t="s">
        <v>9</v>
      </c>
      <c r="E38" s="34" t="s">
        <v>10</v>
      </c>
      <c r="F38" s="34" t="s">
        <v>11</v>
      </c>
      <c r="G38" s="31" t="s">
        <v>19</v>
      </c>
      <c r="H38" s="31"/>
      <c r="I38" s="31"/>
      <c r="J38" s="31"/>
      <c r="K38" s="31"/>
      <c r="L38" s="37" t="s">
        <v>6</v>
      </c>
      <c r="M38" s="34" t="s">
        <v>7</v>
      </c>
      <c r="N38" s="34" t="s">
        <v>13</v>
      </c>
      <c r="O38" s="34" t="s">
        <v>9</v>
      </c>
      <c r="P38" s="34" t="s">
        <v>10</v>
      </c>
      <c r="Q38" s="34" t="s">
        <v>11</v>
      </c>
      <c r="R38" s="31" t="s">
        <v>19</v>
      </c>
      <c r="S38" s="31"/>
      <c r="T38" s="31"/>
      <c r="U38" s="31"/>
      <c r="V38" s="31"/>
      <c r="W38" s="30" t="s">
        <v>13</v>
      </c>
      <c r="X38" s="30" t="s">
        <v>9</v>
      </c>
      <c r="Y38" s="30" t="s">
        <v>10</v>
      </c>
      <c r="Z38" s="30" t="s">
        <v>11</v>
      </c>
      <c r="AA38" s="31" t="s">
        <v>20</v>
      </c>
      <c r="AB38" s="31"/>
      <c r="AC38" s="31"/>
      <c r="AD38" s="31"/>
      <c r="AE38" s="31"/>
      <c r="AF38" s="32" t="s">
        <v>15</v>
      </c>
      <c r="AG38" s="32"/>
      <c r="AH38" s="32"/>
      <c r="AI38" s="32"/>
      <c r="AJ38" s="32"/>
    </row>
    <row r="39" spans="1:37" ht="22.5" customHeight="1" x14ac:dyDescent="0.15">
      <c r="A39" s="37"/>
      <c r="B39" s="34"/>
      <c r="C39" s="34"/>
      <c r="D39" s="34"/>
      <c r="E39" s="34"/>
      <c r="F39" s="34"/>
      <c r="G39" s="3">
        <v>100000</v>
      </c>
      <c r="H39" s="3">
        <v>200000</v>
      </c>
      <c r="I39" s="3">
        <v>300000</v>
      </c>
      <c r="J39" s="3">
        <v>400000</v>
      </c>
      <c r="K39" s="3">
        <v>500000</v>
      </c>
      <c r="L39" s="37"/>
      <c r="M39" s="34"/>
      <c r="N39" s="34"/>
      <c r="O39" s="34"/>
      <c r="P39" s="34"/>
      <c r="Q39" s="34"/>
      <c r="R39" s="3">
        <v>100000</v>
      </c>
      <c r="S39" s="3">
        <v>200000</v>
      </c>
      <c r="T39" s="3">
        <v>300000</v>
      </c>
      <c r="U39" s="3">
        <v>400000</v>
      </c>
      <c r="V39" s="3">
        <v>500000</v>
      </c>
      <c r="W39" s="30"/>
      <c r="X39" s="30"/>
      <c r="Y39" s="30"/>
      <c r="Z39" s="30"/>
      <c r="AA39" s="4">
        <v>100000</v>
      </c>
      <c r="AB39" s="4">
        <v>200000</v>
      </c>
      <c r="AC39" s="3">
        <v>300000</v>
      </c>
      <c r="AD39" s="3">
        <v>400000</v>
      </c>
      <c r="AE39" s="3">
        <v>500000</v>
      </c>
      <c r="AF39" s="5">
        <v>100000</v>
      </c>
      <c r="AG39" s="5">
        <v>200000</v>
      </c>
      <c r="AH39" s="5">
        <v>300000</v>
      </c>
      <c r="AI39" s="5">
        <v>400000</v>
      </c>
      <c r="AJ39" s="5">
        <v>500000</v>
      </c>
    </row>
    <row r="40" spans="1:37" ht="12.75" x14ac:dyDescent="0.15">
      <c r="A40" s="6">
        <v>18</v>
      </c>
      <c r="B40" s="6">
        <v>32</v>
      </c>
      <c r="C40" s="19">
        <v>5.5999999999999995E-4</v>
      </c>
      <c r="D40" s="19">
        <v>1.31E-3</v>
      </c>
      <c r="E40" s="19">
        <v>8.548E-2</v>
      </c>
      <c r="F40" s="20">
        <v>1.1000000000000001E-3</v>
      </c>
      <c r="G40" s="9">
        <f t="shared" ref="G40:G71" si="10">$G$39*F40</f>
        <v>110</v>
      </c>
      <c r="H40" s="9">
        <f t="shared" ref="H40:H71" si="11">$H$39*F40</f>
        <v>220</v>
      </c>
      <c r="I40" s="9">
        <f t="shared" ref="I40:I71" si="12">$I$39*F40</f>
        <v>330</v>
      </c>
      <c r="J40" s="9">
        <f t="shared" ref="J40:J71" si="13">$J$39*F40</f>
        <v>440</v>
      </c>
      <c r="K40" s="9">
        <f t="shared" ref="K40:K71" si="14">$K$39*F40</f>
        <v>550</v>
      </c>
      <c r="L40" s="6">
        <v>18</v>
      </c>
      <c r="M40" s="6">
        <v>32</v>
      </c>
      <c r="N40" s="19">
        <v>6.0999999999999997E-4</v>
      </c>
      <c r="O40" s="19">
        <v>9.8999999999999999E-4</v>
      </c>
      <c r="P40" s="19">
        <v>8.548E-2</v>
      </c>
      <c r="Q40" s="20">
        <v>1.1999999999999999E-3</v>
      </c>
      <c r="R40" s="9">
        <v>119.99999999999999</v>
      </c>
      <c r="S40" s="9">
        <v>239.99999999999997</v>
      </c>
      <c r="T40" s="9">
        <v>359.99999999999994</v>
      </c>
      <c r="U40" s="9">
        <v>479.99999999999994</v>
      </c>
      <c r="V40" s="9">
        <v>600</v>
      </c>
      <c r="W40" s="12">
        <f t="shared" ref="W40:AE55" si="15">C40-N40</f>
        <v>-5.0000000000000023E-5</v>
      </c>
      <c r="X40" s="13">
        <f t="shared" si="15"/>
        <v>3.1999999999999997E-4</v>
      </c>
      <c r="Y40" s="13">
        <f t="shared" si="15"/>
        <v>0</v>
      </c>
      <c r="Z40" s="13">
        <f t="shared" si="15"/>
        <v>-9.9999999999999829E-5</v>
      </c>
      <c r="AA40" s="14">
        <f t="shared" si="15"/>
        <v>-9.9999999999999858</v>
      </c>
      <c r="AB40" s="14">
        <f t="shared" si="15"/>
        <v>-19.999999999999972</v>
      </c>
      <c r="AC40" s="15">
        <f t="shared" si="15"/>
        <v>-29.999999999999943</v>
      </c>
      <c r="AD40" s="15">
        <f t="shared" si="15"/>
        <v>-39.999999999999943</v>
      </c>
      <c r="AE40" s="15">
        <f t="shared" si="15"/>
        <v>-50</v>
      </c>
      <c r="AF40" s="16">
        <f>(Z40/Q40)*100%</f>
        <v>-8.3333333333333204E-2</v>
      </c>
      <c r="AG40" s="16">
        <f>(AB40/S40)*100%</f>
        <v>-8.3333333333333232E-2</v>
      </c>
      <c r="AH40" s="16">
        <f>(AC40/T40)*100%</f>
        <v>-8.333333333333319E-2</v>
      </c>
      <c r="AI40" s="16">
        <f>(AD40/U40)*100%</f>
        <v>-8.3333333333333232E-2</v>
      </c>
      <c r="AJ40" s="16">
        <f>(AE40/V40)*100%</f>
        <v>-8.3333333333333329E-2</v>
      </c>
    </row>
    <row r="41" spans="1:37" ht="12.75" x14ac:dyDescent="0.15">
      <c r="A41" s="6">
        <v>19</v>
      </c>
      <c r="B41" s="6">
        <v>31</v>
      </c>
      <c r="C41" s="19">
        <v>5.9000000000000003E-4</v>
      </c>
      <c r="D41" s="19">
        <v>1.41E-3</v>
      </c>
      <c r="E41" s="19">
        <v>8.7169999999999997E-2</v>
      </c>
      <c r="F41" s="20">
        <v>1.17E-3</v>
      </c>
      <c r="G41" s="9">
        <f t="shared" si="10"/>
        <v>117</v>
      </c>
      <c r="H41" s="9">
        <f t="shared" si="11"/>
        <v>234</v>
      </c>
      <c r="I41" s="9">
        <f t="shared" si="12"/>
        <v>351</v>
      </c>
      <c r="J41" s="9">
        <f t="shared" si="13"/>
        <v>468</v>
      </c>
      <c r="K41" s="9">
        <f t="shared" si="14"/>
        <v>585</v>
      </c>
      <c r="L41" s="6">
        <v>19</v>
      </c>
      <c r="M41" s="6">
        <v>31</v>
      </c>
      <c r="N41" s="19">
        <v>6.4000000000000005E-4</v>
      </c>
      <c r="O41" s="19">
        <v>1.06E-3</v>
      </c>
      <c r="P41" s="19">
        <v>8.7169999999999997E-2</v>
      </c>
      <c r="Q41" s="20">
        <v>1.2700000000000001E-3</v>
      </c>
      <c r="R41" s="9">
        <v>127.00000000000001</v>
      </c>
      <c r="S41" s="9">
        <v>254.00000000000003</v>
      </c>
      <c r="T41" s="9">
        <v>381</v>
      </c>
      <c r="U41" s="9">
        <v>508.00000000000006</v>
      </c>
      <c r="V41" s="9">
        <v>635</v>
      </c>
      <c r="W41" s="12">
        <f t="shared" si="15"/>
        <v>-5.0000000000000023E-5</v>
      </c>
      <c r="X41" s="13">
        <f t="shared" si="15"/>
        <v>3.5000000000000005E-4</v>
      </c>
      <c r="Y41" s="13">
        <f t="shared" si="15"/>
        <v>0</v>
      </c>
      <c r="Z41" s="13">
        <f t="shared" si="15"/>
        <v>-1.0000000000000005E-4</v>
      </c>
      <c r="AA41" s="14">
        <f t="shared" si="15"/>
        <v>-10.000000000000014</v>
      </c>
      <c r="AB41" s="14">
        <f t="shared" si="15"/>
        <v>-20.000000000000028</v>
      </c>
      <c r="AC41" s="15">
        <f t="shared" si="15"/>
        <v>-30</v>
      </c>
      <c r="AD41" s="15">
        <f t="shared" si="15"/>
        <v>-40.000000000000057</v>
      </c>
      <c r="AE41" s="15">
        <f t="shared" si="15"/>
        <v>-50</v>
      </c>
      <c r="AF41" s="16">
        <f t="shared" ref="AF41:AF71" si="16">(Z41/Q41)*100%</f>
        <v>-7.8740157480314987E-2</v>
      </c>
      <c r="AG41" s="16">
        <f t="shared" ref="AG41:AJ71" si="17">(AB41/S41)*100%</f>
        <v>-7.8740157480315071E-2</v>
      </c>
      <c r="AH41" s="16">
        <f t="shared" si="17"/>
        <v>-7.874015748031496E-2</v>
      </c>
      <c r="AI41" s="16">
        <f t="shared" si="17"/>
        <v>-7.8740157480315071E-2</v>
      </c>
      <c r="AJ41" s="16">
        <f t="shared" si="17"/>
        <v>-7.874015748031496E-2</v>
      </c>
    </row>
    <row r="42" spans="1:37" ht="12.75" x14ac:dyDescent="0.15">
      <c r="A42" s="6">
        <v>20</v>
      </c>
      <c r="B42" s="6">
        <v>30</v>
      </c>
      <c r="C42" s="19">
        <v>6.3000000000000003E-4</v>
      </c>
      <c r="D42" s="19">
        <v>1.5100000000000001E-3</v>
      </c>
      <c r="E42" s="19">
        <v>8.0240000000000006E-2</v>
      </c>
      <c r="F42" s="20">
        <v>1.24E-3</v>
      </c>
      <c r="G42" s="9">
        <f t="shared" si="10"/>
        <v>124</v>
      </c>
      <c r="H42" s="9">
        <f t="shared" si="11"/>
        <v>248</v>
      </c>
      <c r="I42" s="9">
        <f t="shared" si="12"/>
        <v>372</v>
      </c>
      <c r="J42" s="9">
        <f t="shared" si="13"/>
        <v>496</v>
      </c>
      <c r="K42" s="9">
        <f t="shared" si="14"/>
        <v>620</v>
      </c>
      <c r="L42" s="6">
        <v>20</v>
      </c>
      <c r="M42" s="6">
        <v>30</v>
      </c>
      <c r="N42" s="19">
        <v>6.8000000000000005E-4</v>
      </c>
      <c r="O42" s="19">
        <v>1.14E-3</v>
      </c>
      <c r="P42" s="19">
        <v>8.0240000000000006E-2</v>
      </c>
      <c r="Q42" s="20">
        <v>1.3500000000000001E-3</v>
      </c>
      <c r="R42" s="9">
        <v>135</v>
      </c>
      <c r="S42" s="9">
        <v>270</v>
      </c>
      <c r="T42" s="9">
        <v>405</v>
      </c>
      <c r="U42" s="9">
        <v>540</v>
      </c>
      <c r="V42" s="9">
        <v>675</v>
      </c>
      <c r="W42" s="12">
        <f t="shared" si="15"/>
        <v>-5.0000000000000023E-5</v>
      </c>
      <c r="X42" s="13">
        <f t="shared" si="15"/>
        <v>3.700000000000001E-4</v>
      </c>
      <c r="Y42" s="13">
        <f t="shared" si="15"/>
        <v>0</v>
      </c>
      <c r="Z42" s="13">
        <f t="shared" si="15"/>
        <v>-1.1000000000000007E-4</v>
      </c>
      <c r="AA42" s="14">
        <f t="shared" si="15"/>
        <v>-11</v>
      </c>
      <c r="AB42" s="14">
        <f t="shared" si="15"/>
        <v>-22</v>
      </c>
      <c r="AC42" s="15">
        <f t="shared" si="15"/>
        <v>-33</v>
      </c>
      <c r="AD42" s="15">
        <f t="shared" si="15"/>
        <v>-44</v>
      </c>
      <c r="AE42" s="15">
        <f t="shared" si="15"/>
        <v>-55</v>
      </c>
      <c r="AF42" s="16">
        <f t="shared" si="16"/>
        <v>-8.148148148148153E-2</v>
      </c>
      <c r="AG42" s="16">
        <f t="shared" si="17"/>
        <v>-8.1481481481481488E-2</v>
      </c>
      <c r="AH42" s="16">
        <f t="shared" si="17"/>
        <v>-8.1481481481481488E-2</v>
      </c>
      <c r="AI42" s="16">
        <f t="shared" si="17"/>
        <v>-8.1481481481481488E-2</v>
      </c>
      <c r="AJ42" s="16">
        <f t="shared" si="17"/>
        <v>-8.1481481481481488E-2</v>
      </c>
    </row>
    <row r="43" spans="1:37" ht="12.75" x14ac:dyDescent="0.15">
      <c r="A43" s="6">
        <v>21</v>
      </c>
      <c r="B43" s="6">
        <v>29</v>
      </c>
      <c r="C43" s="19">
        <v>6.4999999999999997E-4</v>
      </c>
      <c r="D43" s="19">
        <v>1.6199999999999999E-3</v>
      </c>
      <c r="E43" s="19">
        <v>8.3779999999999993E-2</v>
      </c>
      <c r="F43" s="20">
        <v>1.31E-3</v>
      </c>
      <c r="G43" s="9">
        <f t="shared" si="10"/>
        <v>131</v>
      </c>
      <c r="H43" s="9">
        <f t="shared" si="11"/>
        <v>262</v>
      </c>
      <c r="I43" s="9">
        <f t="shared" si="12"/>
        <v>393</v>
      </c>
      <c r="J43" s="9">
        <f t="shared" si="13"/>
        <v>524</v>
      </c>
      <c r="K43" s="9">
        <f t="shared" si="14"/>
        <v>655</v>
      </c>
      <c r="L43" s="6">
        <v>21</v>
      </c>
      <c r="M43" s="6">
        <v>29</v>
      </c>
      <c r="N43" s="19">
        <v>7.1000000000000002E-4</v>
      </c>
      <c r="O43" s="19">
        <v>1.2199999999999999E-3</v>
      </c>
      <c r="P43" s="19">
        <v>8.3779999999999993E-2</v>
      </c>
      <c r="Q43" s="20">
        <v>1.4300000000000001E-3</v>
      </c>
      <c r="R43" s="9">
        <v>143</v>
      </c>
      <c r="S43" s="9">
        <v>286</v>
      </c>
      <c r="T43" s="9">
        <v>429</v>
      </c>
      <c r="U43" s="9">
        <v>572</v>
      </c>
      <c r="V43" s="9">
        <v>715</v>
      </c>
      <c r="W43" s="12">
        <f t="shared" si="15"/>
        <v>-6.0000000000000049E-5</v>
      </c>
      <c r="X43" s="13">
        <f t="shared" si="15"/>
        <v>3.9999999999999996E-4</v>
      </c>
      <c r="Y43" s="13">
        <f t="shared" si="15"/>
        <v>0</v>
      </c>
      <c r="Z43" s="13">
        <f t="shared" si="15"/>
        <v>-1.200000000000001E-4</v>
      </c>
      <c r="AA43" s="14">
        <f t="shared" si="15"/>
        <v>-12</v>
      </c>
      <c r="AB43" s="14">
        <f t="shared" si="15"/>
        <v>-24</v>
      </c>
      <c r="AC43" s="15">
        <f t="shared" si="15"/>
        <v>-36</v>
      </c>
      <c r="AD43" s="15">
        <f t="shared" si="15"/>
        <v>-48</v>
      </c>
      <c r="AE43" s="15">
        <f t="shared" si="15"/>
        <v>-60</v>
      </c>
      <c r="AF43" s="16">
        <f t="shared" si="16"/>
        <v>-8.3916083916083975E-2</v>
      </c>
      <c r="AG43" s="16">
        <f t="shared" si="17"/>
        <v>-8.3916083916083919E-2</v>
      </c>
      <c r="AH43" s="16">
        <f t="shared" si="17"/>
        <v>-8.3916083916083919E-2</v>
      </c>
      <c r="AI43" s="16">
        <f t="shared" si="17"/>
        <v>-8.3916083916083919E-2</v>
      </c>
      <c r="AJ43" s="16">
        <f t="shared" si="17"/>
        <v>-8.3916083916083919E-2</v>
      </c>
    </row>
    <row r="44" spans="1:37" ht="12.75" x14ac:dyDescent="0.15">
      <c r="A44" s="6">
        <v>22</v>
      </c>
      <c r="B44" s="6">
        <v>28</v>
      </c>
      <c r="C44" s="19">
        <v>6.8000000000000005E-4</v>
      </c>
      <c r="D44" s="19">
        <v>1.74E-3</v>
      </c>
      <c r="E44" s="19">
        <v>8.6540000000000006E-2</v>
      </c>
      <c r="F44" s="20">
        <v>1.39E-3</v>
      </c>
      <c r="G44" s="9">
        <f t="shared" si="10"/>
        <v>139</v>
      </c>
      <c r="H44" s="9">
        <f t="shared" si="11"/>
        <v>278</v>
      </c>
      <c r="I44" s="9">
        <f t="shared" si="12"/>
        <v>417</v>
      </c>
      <c r="J44" s="9">
        <f t="shared" si="13"/>
        <v>556</v>
      </c>
      <c r="K44" s="9">
        <f t="shared" si="14"/>
        <v>695</v>
      </c>
      <c r="L44" s="6">
        <v>22</v>
      </c>
      <c r="M44" s="6">
        <v>28</v>
      </c>
      <c r="N44" s="19">
        <v>7.3999999999999999E-4</v>
      </c>
      <c r="O44" s="19">
        <v>1.31E-3</v>
      </c>
      <c r="P44" s="19">
        <v>8.6540000000000006E-2</v>
      </c>
      <c r="Q44" s="20">
        <v>1.5100000000000001E-3</v>
      </c>
      <c r="R44" s="9">
        <v>151</v>
      </c>
      <c r="S44" s="9">
        <v>302</v>
      </c>
      <c r="T44" s="9">
        <v>453</v>
      </c>
      <c r="U44" s="9">
        <v>604</v>
      </c>
      <c r="V44" s="9">
        <v>755</v>
      </c>
      <c r="W44" s="12">
        <f t="shared" si="15"/>
        <v>-5.9999999999999941E-5</v>
      </c>
      <c r="X44" s="13">
        <f t="shared" si="15"/>
        <v>4.3000000000000004E-4</v>
      </c>
      <c r="Y44" s="13">
        <f t="shared" si="15"/>
        <v>0</v>
      </c>
      <c r="Z44" s="13">
        <f t="shared" si="15"/>
        <v>-1.200000000000001E-4</v>
      </c>
      <c r="AA44" s="14">
        <f t="shared" si="15"/>
        <v>-12</v>
      </c>
      <c r="AB44" s="14">
        <f t="shared" si="15"/>
        <v>-24</v>
      </c>
      <c r="AC44" s="15">
        <f t="shared" si="15"/>
        <v>-36</v>
      </c>
      <c r="AD44" s="15">
        <f t="shared" si="15"/>
        <v>-48</v>
      </c>
      <c r="AE44" s="15">
        <f t="shared" si="15"/>
        <v>-60</v>
      </c>
      <c r="AF44" s="16">
        <f t="shared" si="16"/>
        <v>-7.9470198675496748E-2</v>
      </c>
      <c r="AG44" s="16">
        <f t="shared" si="17"/>
        <v>-7.9470198675496692E-2</v>
      </c>
      <c r="AH44" s="16">
        <f t="shared" si="17"/>
        <v>-7.9470198675496692E-2</v>
      </c>
      <c r="AI44" s="16">
        <f t="shared" si="17"/>
        <v>-7.9470198675496692E-2</v>
      </c>
      <c r="AJ44" s="16">
        <f t="shared" si="17"/>
        <v>-7.9470198675496692E-2</v>
      </c>
    </row>
    <row r="45" spans="1:37" ht="12.75" x14ac:dyDescent="0.15">
      <c r="A45" s="6">
        <v>23</v>
      </c>
      <c r="B45" s="6">
        <v>27</v>
      </c>
      <c r="C45" s="19">
        <v>7.2000000000000005E-4</v>
      </c>
      <c r="D45" s="19">
        <v>1.8699999999999999E-3</v>
      </c>
      <c r="E45" s="19">
        <v>8.2710000000000006E-2</v>
      </c>
      <c r="F45" s="20">
        <v>1.48E-3</v>
      </c>
      <c r="G45" s="9">
        <f t="shared" si="10"/>
        <v>148</v>
      </c>
      <c r="H45" s="9">
        <f t="shared" si="11"/>
        <v>296</v>
      </c>
      <c r="I45" s="9">
        <f t="shared" si="12"/>
        <v>444</v>
      </c>
      <c r="J45" s="9">
        <f t="shared" si="13"/>
        <v>592</v>
      </c>
      <c r="K45" s="9">
        <f t="shared" si="14"/>
        <v>740</v>
      </c>
      <c r="L45" s="6">
        <v>23</v>
      </c>
      <c r="M45" s="6">
        <v>27</v>
      </c>
      <c r="N45" s="19">
        <v>7.7999999999999999E-4</v>
      </c>
      <c r="O45" s="19">
        <v>1.41E-3</v>
      </c>
      <c r="P45" s="19">
        <v>8.2710000000000006E-2</v>
      </c>
      <c r="Q45" s="20">
        <v>1.6000000000000001E-3</v>
      </c>
      <c r="R45" s="9">
        <v>160</v>
      </c>
      <c r="S45" s="9">
        <v>320</v>
      </c>
      <c r="T45" s="9">
        <v>480</v>
      </c>
      <c r="U45" s="9">
        <v>640</v>
      </c>
      <c r="V45" s="9">
        <v>800</v>
      </c>
      <c r="W45" s="12">
        <f t="shared" si="15"/>
        <v>-5.9999999999999941E-5</v>
      </c>
      <c r="X45" s="13">
        <f t="shared" si="15"/>
        <v>4.5999999999999991E-4</v>
      </c>
      <c r="Y45" s="13">
        <f t="shared" si="15"/>
        <v>0</v>
      </c>
      <c r="Z45" s="13">
        <f t="shared" si="15"/>
        <v>-1.200000000000001E-4</v>
      </c>
      <c r="AA45" s="14">
        <f t="shared" si="15"/>
        <v>-12</v>
      </c>
      <c r="AB45" s="14">
        <f t="shared" si="15"/>
        <v>-24</v>
      </c>
      <c r="AC45" s="15">
        <f t="shared" si="15"/>
        <v>-36</v>
      </c>
      <c r="AD45" s="15">
        <f t="shared" si="15"/>
        <v>-48</v>
      </c>
      <c r="AE45" s="15">
        <f t="shared" si="15"/>
        <v>-60</v>
      </c>
      <c r="AF45" s="16">
        <f t="shared" si="16"/>
        <v>-7.5000000000000053E-2</v>
      </c>
      <c r="AG45" s="16">
        <f t="shared" si="17"/>
        <v>-7.4999999999999997E-2</v>
      </c>
      <c r="AH45" s="16">
        <f t="shared" si="17"/>
        <v>-7.4999999999999997E-2</v>
      </c>
      <c r="AI45" s="16">
        <f t="shared" si="17"/>
        <v>-7.4999999999999997E-2</v>
      </c>
      <c r="AJ45" s="16">
        <f t="shared" si="17"/>
        <v>-7.4999999999999997E-2</v>
      </c>
    </row>
    <row r="46" spans="1:37" ht="12.75" x14ac:dyDescent="0.15">
      <c r="A46" s="6">
        <v>24</v>
      </c>
      <c r="B46" s="6">
        <v>26</v>
      </c>
      <c r="C46" s="19">
        <v>7.5000000000000002E-4</v>
      </c>
      <c r="D46" s="19">
        <v>2.0200000000000001E-3</v>
      </c>
      <c r="E46" s="19">
        <v>8.5519999999999999E-2</v>
      </c>
      <c r="F46" s="20">
        <v>1.57E-3</v>
      </c>
      <c r="G46" s="9">
        <f t="shared" si="10"/>
        <v>157</v>
      </c>
      <c r="H46" s="9">
        <f t="shared" si="11"/>
        <v>314</v>
      </c>
      <c r="I46" s="9">
        <f t="shared" si="12"/>
        <v>471</v>
      </c>
      <c r="J46" s="9">
        <f t="shared" si="13"/>
        <v>628</v>
      </c>
      <c r="K46" s="9">
        <f t="shared" si="14"/>
        <v>785</v>
      </c>
      <c r="L46" s="6">
        <v>24</v>
      </c>
      <c r="M46" s="6">
        <v>26</v>
      </c>
      <c r="N46" s="19">
        <v>8.0999999999999996E-4</v>
      </c>
      <c r="O46" s="19">
        <v>1.5200000000000001E-3</v>
      </c>
      <c r="P46" s="19">
        <v>8.5519999999999999E-2</v>
      </c>
      <c r="Q46" s="20">
        <v>1.6999999999999999E-3</v>
      </c>
      <c r="R46" s="9">
        <v>170</v>
      </c>
      <c r="S46" s="9">
        <v>340</v>
      </c>
      <c r="T46" s="9">
        <v>510</v>
      </c>
      <c r="U46" s="9">
        <v>680</v>
      </c>
      <c r="V46" s="9">
        <v>850</v>
      </c>
      <c r="W46" s="12">
        <f t="shared" si="15"/>
        <v>-5.9999999999999941E-5</v>
      </c>
      <c r="X46" s="13">
        <f t="shared" si="15"/>
        <v>5.0000000000000001E-4</v>
      </c>
      <c r="Y46" s="13">
        <f t="shared" si="15"/>
        <v>0</v>
      </c>
      <c r="Z46" s="13">
        <f t="shared" si="15"/>
        <v>-1.2999999999999991E-4</v>
      </c>
      <c r="AA46" s="14">
        <f t="shared" si="15"/>
        <v>-13</v>
      </c>
      <c r="AB46" s="14">
        <f t="shared" si="15"/>
        <v>-26</v>
      </c>
      <c r="AC46" s="15">
        <f t="shared" si="15"/>
        <v>-39</v>
      </c>
      <c r="AD46" s="15">
        <f t="shared" si="15"/>
        <v>-52</v>
      </c>
      <c r="AE46" s="15">
        <f t="shared" si="15"/>
        <v>-65</v>
      </c>
      <c r="AF46" s="16">
        <f t="shared" si="16"/>
        <v>-7.6470588235294068E-2</v>
      </c>
      <c r="AG46" s="16">
        <f t="shared" si="17"/>
        <v>-7.6470588235294124E-2</v>
      </c>
      <c r="AH46" s="16">
        <f t="shared" si="17"/>
        <v>-7.6470588235294124E-2</v>
      </c>
      <c r="AI46" s="16">
        <f t="shared" si="17"/>
        <v>-7.6470588235294124E-2</v>
      </c>
      <c r="AJ46" s="16">
        <f t="shared" si="17"/>
        <v>-7.6470588235294124E-2</v>
      </c>
    </row>
    <row r="47" spans="1:37" ht="12.75" x14ac:dyDescent="0.15">
      <c r="A47" s="6">
        <v>25</v>
      </c>
      <c r="B47" s="6">
        <v>25</v>
      </c>
      <c r="C47" s="19">
        <v>7.6999999999999996E-4</v>
      </c>
      <c r="D47" s="19">
        <v>2.16E-3</v>
      </c>
      <c r="E47" s="19">
        <v>8.5680000000000006E-2</v>
      </c>
      <c r="F47" s="20">
        <v>1.65E-3</v>
      </c>
      <c r="G47" s="9">
        <f t="shared" si="10"/>
        <v>165</v>
      </c>
      <c r="H47" s="9">
        <f t="shared" si="11"/>
        <v>330</v>
      </c>
      <c r="I47" s="9">
        <f t="shared" si="12"/>
        <v>495</v>
      </c>
      <c r="J47" s="9">
        <f t="shared" si="13"/>
        <v>660</v>
      </c>
      <c r="K47" s="9">
        <f t="shared" si="14"/>
        <v>825</v>
      </c>
      <c r="L47" s="6">
        <v>25</v>
      </c>
      <c r="M47" s="6">
        <v>25</v>
      </c>
      <c r="N47" s="19">
        <v>8.4000000000000003E-4</v>
      </c>
      <c r="O47" s="19">
        <v>1.6299999999999999E-3</v>
      </c>
      <c r="P47" s="19">
        <v>8.5680000000000006E-2</v>
      </c>
      <c r="Q47" s="20">
        <v>1.7899999999999999E-3</v>
      </c>
      <c r="R47" s="9">
        <v>179</v>
      </c>
      <c r="S47" s="9">
        <v>358</v>
      </c>
      <c r="T47" s="9">
        <v>537</v>
      </c>
      <c r="U47" s="9">
        <v>716</v>
      </c>
      <c r="V47" s="9">
        <v>895</v>
      </c>
      <c r="W47" s="12">
        <f t="shared" si="15"/>
        <v>-7.0000000000000075E-5</v>
      </c>
      <c r="X47" s="13">
        <f t="shared" si="15"/>
        <v>5.3000000000000009E-4</v>
      </c>
      <c r="Y47" s="13">
        <f t="shared" si="15"/>
        <v>0</v>
      </c>
      <c r="Z47" s="13">
        <f t="shared" si="15"/>
        <v>-1.3999999999999993E-4</v>
      </c>
      <c r="AA47" s="14">
        <f t="shared" si="15"/>
        <v>-14</v>
      </c>
      <c r="AB47" s="14">
        <f t="shared" si="15"/>
        <v>-28</v>
      </c>
      <c r="AC47" s="15">
        <f t="shared" si="15"/>
        <v>-42</v>
      </c>
      <c r="AD47" s="15">
        <f t="shared" si="15"/>
        <v>-56</v>
      </c>
      <c r="AE47" s="15">
        <f t="shared" si="15"/>
        <v>-70</v>
      </c>
      <c r="AF47" s="16">
        <f t="shared" si="16"/>
        <v>-7.8212290502793269E-2</v>
      </c>
      <c r="AG47" s="16">
        <f t="shared" si="17"/>
        <v>-7.8212290502793297E-2</v>
      </c>
      <c r="AH47" s="16">
        <f t="shared" si="17"/>
        <v>-7.8212290502793297E-2</v>
      </c>
      <c r="AI47" s="16">
        <f t="shared" si="17"/>
        <v>-7.8212290502793297E-2</v>
      </c>
      <c r="AJ47" s="16">
        <f t="shared" si="17"/>
        <v>-7.8212290502793297E-2</v>
      </c>
    </row>
    <row r="48" spans="1:37" ht="12.75" x14ac:dyDescent="0.15">
      <c r="A48" s="6">
        <v>26</v>
      </c>
      <c r="B48" s="6">
        <v>24</v>
      </c>
      <c r="C48" s="19">
        <v>8.0999999999999996E-4</v>
      </c>
      <c r="D48" s="19">
        <v>2.3700000000000001E-3</v>
      </c>
      <c r="E48" s="19">
        <v>8.4159999999999999E-2</v>
      </c>
      <c r="F48" s="20">
        <v>1.66E-3</v>
      </c>
      <c r="G48" s="9">
        <f t="shared" si="10"/>
        <v>166</v>
      </c>
      <c r="H48" s="9">
        <f t="shared" si="11"/>
        <v>332</v>
      </c>
      <c r="I48" s="9">
        <f t="shared" si="12"/>
        <v>498</v>
      </c>
      <c r="J48" s="9">
        <f t="shared" si="13"/>
        <v>664</v>
      </c>
      <c r="K48" s="9">
        <f t="shared" si="14"/>
        <v>830</v>
      </c>
      <c r="L48" s="6">
        <v>26</v>
      </c>
      <c r="M48" s="6">
        <v>24</v>
      </c>
      <c r="N48" s="19">
        <v>8.8000000000000003E-4</v>
      </c>
      <c r="O48" s="19">
        <v>1.7600000000000001E-3</v>
      </c>
      <c r="P48" s="19">
        <v>8.4159999999999999E-2</v>
      </c>
      <c r="Q48" s="20">
        <v>1.81E-3</v>
      </c>
      <c r="R48" s="9">
        <v>181</v>
      </c>
      <c r="S48" s="9">
        <v>362</v>
      </c>
      <c r="T48" s="9">
        <v>543</v>
      </c>
      <c r="U48" s="9">
        <v>724</v>
      </c>
      <c r="V48" s="9">
        <v>905</v>
      </c>
      <c r="W48" s="12">
        <f t="shared" si="15"/>
        <v>-7.0000000000000075E-5</v>
      </c>
      <c r="X48" s="13">
        <f t="shared" si="15"/>
        <v>6.1000000000000008E-4</v>
      </c>
      <c r="Y48" s="13">
        <f t="shared" si="15"/>
        <v>0</v>
      </c>
      <c r="Z48" s="13">
        <f t="shared" si="15"/>
        <v>-1.4999999999999996E-4</v>
      </c>
      <c r="AA48" s="14">
        <f t="shared" si="15"/>
        <v>-15</v>
      </c>
      <c r="AB48" s="14">
        <f t="shared" si="15"/>
        <v>-30</v>
      </c>
      <c r="AC48" s="15">
        <f t="shared" si="15"/>
        <v>-45</v>
      </c>
      <c r="AD48" s="15">
        <f t="shared" si="15"/>
        <v>-60</v>
      </c>
      <c r="AE48" s="15">
        <f t="shared" si="15"/>
        <v>-75</v>
      </c>
      <c r="AF48" s="16">
        <f t="shared" si="16"/>
        <v>-8.2872928176795563E-2</v>
      </c>
      <c r="AG48" s="16">
        <f t="shared" si="17"/>
        <v>-8.2872928176795577E-2</v>
      </c>
      <c r="AH48" s="16">
        <f t="shared" si="17"/>
        <v>-8.2872928176795577E-2</v>
      </c>
      <c r="AI48" s="16">
        <f t="shared" si="17"/>
        <v>-8.2872928176795577E-2</v>
      </c>
      <c r="AJ48" s="16">
        <f t="shared" si="17"/>
        <v>-8.2872928176795577E-2</v>
      </c>
    </row>
    <row r="49" spans="1:36" ht="12.75" x14ac:dyDescent="0.15">
      <c r="A49" s="6">
        <v>27</v>
      </c>
      <c r="B49" s="6">
        <v>23</v>
      </c>
      <c r="C49" s="19">
        <v>8.4999999999999995E-4</v>
      </c>
      <c r="D49" s="19">
        <v>2.5799999999999998E-3</v>
      </c>
      <c r="E49" s="19">
        <v>8.1860000000000002E-2</v>
      </c>
      <c r="F49" s="20">
        <v>1.7700000000000001E-3</v>
      </c>
      <c r="G49" s="9">
        <f t="shared" si="10"/>
        <v>177</v>
      </c>
      <c r="H49" s="9">
        <f t="shared" si="11"/>
        <v>354</v>
      </c>
      <c r="I49" s="9">
        <f t="shared" si="12"/>
        <v>531</v>
      </c>
      <c r="J49" s="9">
        <f t="shared" si="13"/>
        <v>708</v>
      </c>
      <c r="K49" s="9">
        <f t="shared" si="14"/>
        <v>885</v>
      </c>
      <c r="L49" s="6">
        <v>27</v>
      </c>
      <c r="M49" s="6">
        <v>23</v>
      </c>
      <c r="N49" s="19">
        <v>9.2000000000000003E-4</v>
      </c>
      <c r="O49" s="19">
        <v>1.91E-3</v>
      </c>
      <c r="P49" s="19">
        <v>8.1860000000000002E-2</v>
      </c>
      <c r="Q49" s="20">
        <v>1.92E-3</v>
      </c>
      <c r="R49" s="9">
        <v>192</v>
      </c>
      <c r="S49" s="9">
        <v>384</v>
      </c>
      <c r="T49" s="9">
        <v>576</v>
      </c>
      <c r="U49" s="9">
        <v>768</v>
      </c>
      <c r="V49" s="9">
        <v>960</v>
      </c>
      <c r="W49" s="12">
        <f t="shared" si="15"/>
        <v>-7.0000000000000075E-5</v>
      </c>
      <c r="X49" s="13">
        <f t="shared" si="15"/>
        <v>6.6999999999999981E-4</v>
      </c>
      <c r="Y49" s="13">
        <f t="shared" si="15"/>
        <v>0</v>
      </c>
      <c r="Z49" s="13">
        <f t="shared" si="15"/>
        <v>-1.4999999999999996E-4</v>
      </c>
      <c r="AA49" s="14">
        <f t="shared" si="15"/>
        <v>-15</v>
      </c>
      <c r="AB49" s="14">
        <f t="shared" si="15"/>
        <v>-30</v>
      </c>
      <c r="AC49" s="15">
        <f t="shared" si="15"/>
        <v>-45</v>
      </c>
      <c r="AD49" s="15">
        <f t="shared" si="15"/>
        <v>-60</v>
      </c>
      <c r="AE49" s="15">
        <f t="shared" si="15"/>
        <v>-75</v>
      </c>
      <c r="AF49" s="16">
        <f t="shared" si="16"/>
        <v>-7.8124999999999972E-2</v>
      </c>
      <c r="AG49" s="16">
        <f t="shared" si="17"/>
        <v>-7.8125E-2</v>
      </c>
      <c r="AH49" s="16">
        <f t="shared" si="17"/>
        <v>-7.8125E-2</v>
      </c>
      <c r="AI49" s="16">
        <f t="shared" si="17"/>
        <v>-7.8125E-2</v>
      </c>
      <c r="AJ49" s="16">
        <f t="shared" si="17"/>
        <v>-7.8125E-2</v>
      </c>
    </row>
    <row r="50" spans="1:36" ht="12.75" x14ac:dyDescent="0.15">
      <c r="A50" s="6">
        <v>28</v>
      </c>
      <c r="B50" s="6">
        <v>22</v>
      </c>
      <c r="C50" s="19">
        <v>8.8000000000000003E-4</v>
      </c>
      <c r="D50" s="19">
        <v>2.7899999999999999E-3</v>
      </c>
      <c r="E50" s="19">
        <v>8.1710000000000005E-2</v>
      </c>
      <c r="F50" s="20">
        <v>1.8699999999999999E-3</v>
      </c>
      <c r="G50" s="9">
        <f t="shared" si="10"/>
        <v>187</v>
      </c>
      <c r="H50" s="9">
        <f t="shared" si="11"/>
        <v>374</v>
      </c>
      <c r="I50" s="9">
        <f t="shared" si="12"/>
        <v>561</v>
      </c>
      <c r="J50" s="9">
        <f t="shared" si="13"/>
        <v>748</v>
      </c>
      <c r="K50" s="9">
        <f t="shared" si="14"/>
        <v>935</v>
      </c>
      <c r="L50" s="6">
        <v>28</v>
      </c>
      <c r="M50" s="6">
        <v>22</v>
      </c>
      <c r="N50" s="19">
        <v>9.6000000000000002E-4</v>
      </c>
      <c r="O50" s="19">
        <v>2.0699999999999998E-3</v>
      </c>
      <c r="P50" s="19">
        <v>8.1710000000000005E-2</v>
      </c>
      <c r="Q50" s="20">
        <v>2.0400000000000001E-3</v>
      </c>
      <c r="R50" s="9">
        <v>204.00000000000003</v>
      </c>
      <c r="S50" s="9">
        <v>408.00000000000006</v>
      </c>
      <c r="T50" s="9">
        <v>612</v>
      </c>
      <c r="U50" s="9">
        <v>816.00000000000011</v>
      </c>
      <c r="V50" s="9">
        <v>1020.0000000000001</v>
      </c>
      <c r="W50" s="12">
        <f t="shared" si="15"/>
        <v>-7.9999999999999993E-5</v>
      </c>
      <c r="X50" s="13">
        <f t="shared" si="15"/>
        <v>7.2000000000000015E-4</v>
      </c>
      <c r="Y50" s="13">
        <f t="shared" si="15"/>
        <v>0</v>
      </c>
      <c r="Z50" s="13">
        <f t="shared" si="15"/>
        <v>-1.7000000000000023E-4</v>
      </c>
      <c r="AA50" s="14">
        <f t="shared" si="15"/>
        <v>-17.000000000000028</v>
      </c>
      <c r="AB50" s="14">
        <f t="shared" si="15"/>
        <v>-34.000000000000057</v>
      </c>
      <c r="AC50" s="15">
        <f t="shared" si="15"/>
        <v>-51</v>
      </c>
      <c r="AD50" s="15">
        <f t="shared" si="15"/>
        <v>-68.000000000000114</v>
      </c>
      <c r="AE50" s="15">
        <f t="shared" si="15"/>
        <v>-85.000000000000114</v>
      </c>
      <c r="AF50" s="16">
        <f t="shared" si="16"/>
        <v>-8.333333333333344E-2</v>
      </c>
      <c r="AG50" s="16">
        <f t="shared" si="17"/>
        <v>-8.3333333333333467E-2</v>
      </c>
      <c r="AH50" s="16">
        <f t="shared" si="17"/>
        <v>-8.3333333333333329E-2</v>
      </c>
      <c r="AI50" s="16">
        <f t="shared" si="17"/>
        <v>-8.3333333333333467E-2</v>
      </c>
      <c r="AJ50" s="16">
        <f t="shared" si="17"/>
        <v>-8.333333333333344E-2</v>
      </c>
    </row>
    <row r="51" spans="1:36" ht="12.75" x14ac:dyDescent="0.15">
      <c r="A51" s="6">
        <v>29</v>
      </c>
      <c r="B51" s="6">
        <v>21</v>
      </c>
      <c r="C51" s="19">
        <v>9.2000000000000003E-4</v>
      </c>
      <c r="D51" s="19">
        <v>3.0400000000000002E-3</v>
      </c>
      <c r="E51" s="19">
        <v>8.1900000000000001E-2</v>
      </c>
      <c r="F51" s="20">
        <v>2E-3</v>
      </c>
      <c r="G51" s="9">
        <f t="shared" si="10"/>
        <v>200</v>
      </c>
      <c r="H51" s="9">
        <f t="shared" si="11"/>
        <v>400</v>
      </c>
      <c r="I51" s="9">
        <f t="shared" si="12"/>
        <v>600</v>
      </c>
      <c r="J51" s="9">
        <f t="shared" si="13"/>
        <v>800</v>
      </c>
      <c r="K51" s="9">
        <f t="shared" si="14"/>
        <v>1000</v>
      </c>
      <c r="L51" s="6">
        <v>29</v>
      </c>
      <c r="M51" s="6">
        <v>21</v>
      </c>
      <c r="N51" s="19">
        <v>1E-3</v>
      </c>
      <c r="O51" s="19">
        <v>2.2499999999999998E-3</v>
      </c>
      <c r="P51" s="19">
        <v>8.1900000000000001E-2</v>
      </c>
      <c r="Q51" s="20">
        <v>2.1700000000000001E-3</v>
      </c>
      <c r="R51" s="9">
        <v>217</v>
      </c>
      <c r="S51" s="9">
        <v>434</v>
      </c>
      <c r="T51" s="9">
        <v>651</v>
      </c>
      <c r="U51" s="9">
        <v>868</v>
      </c>
      <c r="V51" s="9">
        <v>1085</v>
      </c>
      <c r="W51" s="12">
        <f t="shared" si="15"/>
        <v>-7.9999999999999993E-5</v>
      </c>
      <c r="X51" s="13">
        <f t="shared" si="15"/>
        <v>7.9000000000000034E-4</v>
      </c>
      <c r="Y51" s="13">
        <f t="shared" si="15"/>
        <v>0</v>
      </c>
      <c r="Z51" s="13">
        <f t="shared" si="15"/>
        <v>-1.7000000000000001E-4</v>
      </c>
      <c r="AA51" s="14">
        <f t="shared" si="15"/>
        <v>-17</v>
      </c>
      <c r="AB51" s="14">
        <f t="shared" si="15"/>
        <v>-34</v>
      </c>
      <c r="AC51" s="15">
        <f t="shared" si="15"/>
        <v>-51</v>
      </c>
      <c r="AD51" s="15">
        <f t="shared" si="15"/>
        <v>-68</v>
      </c>
      <c r="AE51" s="15">
        <f t="shared" si="15"/>
        <v>-85</v>
      </c>
      <c r="AF51" s="16">
        <f t="shared" si="16"/>
        <v>-7.83410138248848E-2</v>
      </c>
      <c r="AG51" s="16">
        <f t="shared" si="17"/>
        <v>-7.8341013824884786E-2</v>
      </c>
      <c r="AH51" s="16">
        <f t="shared" si="17"/>
        <v>-7.8341013824884786E-2</v>
      </c>
      <c r="AI51" s="16">
        <f t="shared" si="17"/>
        <v>-7.8341013824884786E-2</v>
      </c>
      <c r="AJ51" s="16">
        <f t="shared" si="17"/>
        <v>-7.8341013824884786E-2</v>
      </c>
    </row>
    <row r="52" spans="1:36" ht="12.75" x14ac:dyDescent="0.15">
      <c r="A52" s="6">
        <v>30</v>
      </c>
      <c r="B52" s="6">
        <v>20</v>
      </c>
      <c r="C52" s="19">
        <v>9.2000000000000003E-4</v>
      </c>
      <c r="D52" s="19">
        <v>3.1800000000000001E-3</v>
      </c>
      <c r="E52" s="19">
        <v>7.8750000000000001E-2</v>
      </c>
      <c r="F52" s="20">
        <v>2.0300000000000001E-3</v>
      </c>
      <c r="G52" s="9">
        <f t="shared" si="10"/>
        <v>203</v>
      </c>
      <c r="H52" s="9">
        <f t="shared" si="11"/>
        <v>406</v>
      </c>
      <c r="I52" s="9">
        <f t="shared" si="12"/>
        <v>609</v>
      </c>
      <c r="J52" s="9">
        <f t="shared" si="13"/>
        <v>812</v>
      </c>
      <c r="K52" s="9">
        <f t="shared" si="14"/>
        <v>1015.0000000000001</v>
      </c>
      <c r="L52" s="6">
        <v>30</v>
      </c>
      <c r="M52" s="6">
        <v>20</v>
      </c>
      <c r="N52" s="19">
        <v>1E-3</v>
      </c>
      <c r="O52" s="19">
        <v>2.3600000000000001E-3</v>
      </c>
      <c r="P52" s="19">
        <v>7.8750000000000001E-2</v>
      </c>
      <c r="Q52" s="20">
        <v>2.2100000000000002E-3</v>
      </c>
      <c r="R52" s="9">
        <v>221.00000000000003</v>
      </c>
      <c r="S52" s="9">
        <v>442.00000000000006</v>
      </c>
      <c r="T52" s="9">
        <v>663</v>
      </c>
      <c r="U52" s="9">
        <v>884.00000000000011</v>
      </c>
      <c r="V52" s="9">
        <v>1105</v>
      </c>
      <c r="W52" s="12">
        <f t="shared" si="15"/>
        <v>-7.9999999999999993E-5</v>
      </c>
      <c r="X52" s="13">
        <f t="shared" si="15"/>
        <v>8.1999999999999998E-4</v>
      </c>
      <c r="Y52" s="13">
        <f t="shared" si="15"/>
        <v>0</v>
      </c>
      <c r="Z52" s="13">
        <f t="shared" si="15"/>
        <v>-1.8000000000000004E-4</v>
      </c>
      <c r="AA52" s="14">
        <f t="shared" si="15"/>
        <v>-18.000000000000028</v>
      </c>
      <c r="AB52" s="14">
        <f t="shared" si="15"/>
        <v>-36.000000000000057</v>
      </c>
      <c r="AC52" s="15">
        <f t="shared" si="15"/>
        <v>-54</v>
      </c>
      <c r="AD52" s="15">
        <f t="shared" si="15"/>
        <v>-72.000000000000114</v>
      </c>
      <c r="AE52" s="15">
        <f t="shared" si="15"/>
        <v>-89.999999999999886</v>
      </c>
      <c r="AF52" s="16">
        <f t="shared" si="16"/>
        <v>-8.1447963800904993E-2</v>
      </c>
      <c r="AG52" s="16">
        <f t="shared" si="17"/>
        <v>-8.144796380090509E-2</v>
      </c>
      <c r="AH52" s="16">
        <f t="shared" si="17"/>
        <v>-8.1447963800904979E-2</v>
      </c>
      <c r="AI52" s="16">
        <f t="shared" si="17"/>
        <v>-8.144796380090509E-2</v>
      </c>
      <c r="AJ52" s="16">
        <f t="shared" si="17"/>
        <v>-8.1447963800904868E-2</v>
      </c>
    </row>
    <row r="53" spans="1:36" ht="12.75" x14ac:dyDescent="0.15">
      <c r="A53" s="6">
        <v>31</v>
      </c>
      <c r="B53" s="6">
        <v>19</v>
      </c>
      <c r="C53" s="19">
        <v>9.7000000000000005E-4</v>
      </c>
      <c r="D53" s="19">
        <v>3.16E-3</v>
      </c>
      <c r="E53" s="19">
        <v>7.4940000000000007E-2</v>
      </c>
      <c r="F53" s="20">
        <v>1.97E-3</v>
      </c>
      <c r="G53" s="9">
        <f t="shared" si="10"/>
        <v>197</v>
      </c>
      <c r="H53" s="9">
        <f t="shared" si="11"/>
        <v>394</v>
      </c>
      <c r="I53" s="9">
        <f t="shared" si="12"/>
        <v>591</v>
      </c>
      <c r="J53" s="9">
        <f t="shared" si="13"/>
        <v>788</v>
      </c>
      <c r="K53" s="9">
        <f t="shared" si="14"/>
        <v>985</v>
      </c>
      <c r="L53" s="6">
        <v>31</v>
      </c>
      <c r="M53" s="6">
        <v>19</v>
      </c>
      <c r="N53" s="19">
        <v>1.0499999999999999E-3</v>
      </c>
      <c r="O53" s="19">
        <v>2.5799999999999998E-3</v>
      </c>
      <c r="P53" s="19">
        <v>7.4940000000000007E-2</v>
      </c>
      <c r="Q53" s="20">
        <v>2.14E-3</v>
      </c>
      <c r="R53" s="9">
        <v>214</v>
      </c>
      <c r="S53" s="9">
        <v>428</v>
      </c>
      <c r="T53" s="9">
        <v>642</v>
      </c>
      <c r="U53" s="9">
        <v>856</v>
      </c>
      <c r="V53" s="9">
        <v>1070</v>
      </c>
      <c r="W53" s="12">
        <f t="shared" si="15"/>
        <v>-7.9999999999999885E-5</v>
      </c>
      <c r="X53" s="13">
        <f t="shared" si="15"/>
        <v>5.8000000000000022E-4</v>
      </c>
      <c r="Y53" s="13">
        <f t="shared" si="15"/>
        <v>0</v>
      </c>
      <c r="Z53" s="13">
        <f t="shared" si="15"/>
        <v>-1.7000000000000001E-4</v>
      </c>
      <c r="AA53" s="14">
        <f t="shared" si="15"/>
        <v>-17</v>
      </c>
      <c r="AB53" s="14">
        <f t="shared" si="15"/>
        <v>-34</v>
      </c>
      <c r="AC53" s="15">
        <f t="shared" si="15"/>
        <v>-51</v>
      </c>
      <c r="AD53" s="15">
        <f t="shared" si="15"/>
        <v>-68</v>
      </c>
      <c r="AE53" s="15">
        <f t="shared" si="15"/>
        <v>-85</v>
      </c>
      <c r="AF53" s="16">
        <f t="shared" si="16"/>
        <v>-7.9439252336448607E-2</v>
      </c>
      <c r="AG53" s="16">
        <f t="shared" si="17"/>
        <v>-7.9439252336448593E-2</v>
      </c>
      <c r="AH53" s="16">
        <f t="shared" si="17"/>
        <v>-7.9439252336448593E-2</v>
      </c>
      <c r="AI53" s="16">
        <f t="shared" si="17"/>
        <v>-7.9439252336448593E-2</v>
      </c>
      <c r="AJ53" s="16">
        <f t="shared" si="17"/>
        <v>-7.9439252336448593E-2</v>
      </c>
    </row>
    <row r="54" spans="1:36" ht="12.75" x14ac:dyDescent="0.15">
      <c r="A54" s="6">
        <v>32</v>
      </c>
      <c r="B54" s="6">
        <v>18</v>
      </c>
      <c r="C54" s="19">
        <v>1E-3</v>
      </c>
      <c r="D54" s="19">
        <v>3.46E-3</v>
      </c>
      <c r="E54" s="19">
        <v>7.8060000000000004E-2</v>
      </c>
      <c r="F54" s="20">
        <v>2.0999999999999999E-3</v>
      </c>
      <c r="G54" s="9">
        <f t="shared" si="10"/>
        <v>210</v>
      </c>
      <c r="H54" s="9">
        <f t="shared" si="11"/>
        <v>420</v>
      </c>
      <c r="I54" s="9">
        <f t="shared" si="12"/>
        <v>630</v>
      </c>
      <c r="J54" s="9">
        <f t="shared" si="13"/>
        <v>840</v>
      </c>
      <c r="K54" s="9">
        <f t="shared" si="14"/>
        <v>1050</v>
      </c>
      <c r="L54" s="6">
        <v>32</v>
      </c>
      <c r="M54" s="6">
        <v>18</v>
      </c>
      <c r="N54" s="19">
        <v>1.09E-3</v>
      </c>
      <c r="O54" s="19">
        <v>2.82E-3</v>
      </c>
      <c r="P54" s="19">
        <v>7.8060000000000004E-2</v>
      </c>
      <c r="Q54" s="20">
        <v>2.2799999999999999E-3</v>
      </c>
      <c r="R54" s="9">
        <v>228</v>
      </c>
      <c r="S54" s="9">
        <v>456</v>
      </c>
      <c r="T54" s="9">
        <v>684</v>
      </c>
      <c r="U54" s="9">
        <v>912</v>
      </c>
      <c r="V54" s="9">
        <v>1140</v>
      </c>
      <c r="W54" s="12">
        <f t="shared" si="15"/>
        <v>-9.0000000000000019E-5</v>
      </c>
      <c r="X54" s="13">
        <f t="shared" si="15"/>
        <v>6.3999999999999994E-4</v>
      </c>
      <c r="Y54" s="13">
        <f t="shared" si="15"/>
        <v>0</v>
      </c>
      <c r="Z54" s="13">
        <f t="shared" si="15"/>
        <v>-1.8000000000000004E-4</v>
      </c>
      <c r="AA54" s="14">
        <f t="shared" si="15"/>
        <v>-18</v>
      </c>
      <c r="AB54" s="14">
        <f t="shared" si="15"/>
        <v>-36</v>
      </c>
      <c r="AC54" s="15">
        <f t="shared" si="15"/>
        <v>-54</v>
      </c>
      <c r="AD54" s="15">
        <f t="shared" si="15"/>
        <v>-72</v>
      </c>
      <c r="AE54" s="15">
        <f t="shared" si="15"/>
        <v>-90</v>
      </c>
      <c r="AF54" s="16">
        <f t="shared" si="16"/>
        <v>-7.8947368421052655E-2</v>
      </c>
      <c r="AG54" s="16">
        <f t="shared" si="17"/>
        <v>-7.8947368421052627E-2</v>
      </c>
      <c r="AH54" s="16">
        <f t="shared" si="17"/>
        <v>-7.8947368421052627E-2</v>
      </c>
      <c r="AI54" s="16">
        <f t="shared" si="17"/>
        <v>-7.8947368421052627E-2</v>
      </c>
      <c r="AJ54" s="16">
        <f t="shared" si="17"/>
        <v>-7.8947368421052627E-2</v>
      </c>
    </row>
    <row r="55" spans="1:36" ht="12.75" x14ac:dyDescent="0.15">
      <c r="A55" s="6">
        <v>33</v>
      </c>
      <c r="B55" s="6">
        <v>17</v>
      </c>
      <c r="C55" s="19">
        <v>1.0499999999999999E-3</v>
      </c>
      <c r="D55" s="19">
        <v>3.81E-3</v>
      </c>
      <c r="E55" s="19">
        <v>7.5310000000000002E-2</v>
      </c>
      <c r="F55" s="20">
        <v>2.2499999999999998E-3</v>
      </c>
      <c r="G55" s="9">
        <f t="shared" si="10"/>
        <v>224.99999999999997</v>
      </c>
      <c r="H55" s="9">
        <f t="shared" si="11"/>
        <v>449.99999999999994</v>
      </c>
      <c r="I55" s="9">
        <f t="shared" si="12"/>
        <v>675</v>
      </c>
      <c r="J55" s="9">
        <f t="shared" si="13"/>
        <v>899.99999999999989</v>
      </c>
      <c r="K55" s="9">
        <f t="shared" si="14"/>
        <v>1125</v>
      </c>
      <c r="L55" s="6">
        <v>33</v>
      </c>
      <c r="M55" s="6">
        <v>17</v>
      </c>
      <c r="N55" s="19">
        <v>1.14E-3</v>
      </c>
      <c r="O55" s="19">
        <v>3.1099999999999999E-3</v>
      </c>
      <c r="P55" s="19">
        <v>7.5310000000000002E-2</v>
      </c>
      <c r="Q55" s="20">
        <v>2.4399999999999999E-3</v>
      </c>
      <c r="R55" s="9">
        <v>244</v>
      </c>
      <c r="S55" s="9">
        <v>488</v>
      </c>
      <c r="T55" s="9">
        <v>732</v>
      </c>
      <c r="U55" s="9">
        <v>976</v>
      </c>
      <c r="V55" s="9">
        <v>1220</v>
      </c>
      <c r="W55" s="12">
        <f t="shared" si="15"/>
        <v>-9.0000000000000019E-5</v>
      </c>
      <c r="X55" s="13">
        <f t="shared" si="15"/>
        <v>7.000000000000001E-4</v>
      </c>
      <c r="Y55" s="13">
        <f t="shared" si="15"/>
        <v>0</v>
      </c>
      <c r="Z55" s="13">
        <f t="shared" si="15"/>
        <v>-1.9000000000000006E-4</v>
      </c>
      <c r="AA55" s="14">
        <f t="shared" si="15"/>
        <v>-19.000000000000028</v>
      </c>
      <c r="AB55" s="14">
        <f t="shared" si="15"/>
        <v>-38.000000000000057</v>
      </c>
      <c r="AC55" s="15">
        <f t="shared" si="15"/>
        <v>-57</v>
      </c>
      <c r="AD55" s="15">
        <f t="shared" si="15"/>
        <v>-76.000000000000114</v>
      </c>
      <c r="AE55" s="15">
        <f t="shared" si="15"/>
        <v>-95</v>
      </c>
      <c r="AF55" s="16">
        <f t="shared" si="16"/>
        <v>-7.7868852459016424E-2</v>
      </c>
      <c r="AG55" s="16">
        <f t="shared" si="17"/>
        <v>-7.7868852459016508E-2</v>
      </c>
      <c r="AH55" s="16">
        <f t="shared" si="17"/>
        <v>-7.7868852459016397E-2</v>
      </c>
      <c r="AI55" s="16">
        <f t="shared" si="17"/>
        <v>-7.7868852459016508E-2</v>
      </c>
      <c r="AJ55" s="16">
        <f t="shared" si="17"/>
        <v>-7.7868852459016397E-2</v>
      </c>
    </row>
    <row r="56" spans="1:36" ht="12.75" x14ac:dyDescent="0.15">
      <c r="A56" s="6">
        <v>34</v>
      </c>
      <c r="B56" s="6">
        <v>16</v>
      </c>
      <c r="C56" s="19">
        <v>1.1000000000000001E-3</v>
      </c>
      <c r="D56" s="19">
        <v>4.2100000000000002E-3</v>
      </c>
      <c r="E56" s="19">
        <v>7.1660000000000001E-2</v>
      </c>
      <c r="F56" s="20">
        <v>2.4099999999999998E-3</v>
      </c>
      <c r="G56" s="9">
        <f t="shared" si="10"/>
        <v>240.99999999999997</v>
      </c>
      <c r="H56" s="9">
        <f t="shared" si="11"/>
        <v>481.99999999999994</v>
      </c>
      <c r="I56" s="9">
        <f t="shared" si="12"/>
        <v>723</v>
      </c>
      <c r="J56" s="9">
        <f t="shared" si="13"/>
        <v>963.99999999999989</v>
      </c>
      <c r="K56" s="9">
        <f t="shared" si="14"/>
        <v>1205</v>
      </c>
      <c r="L56" s="6">
        <v>34</v>
      </c>
      <c r="M56" s="6">
        <v>16</v>
      </c>
      <c r="N56" s="19">
        <v>1.1999999999999999E-3</v>
      </c>
      <c r="O56" s="19">
        <v>3.4299999999999999E-3</v>
      </c>
      <c r="P56" s="19">
        <v>7.1660000000000001E-2</v>
      </c>
      <c r="Q56" s="20">
        <v>2.6199999999999999E-3</v>
      </c>
      <c r="R56" s="9">
        <v>262</v>
      </c>
      <c r="S56" s="9">
        <v>524</v>
      </c>
      <c r="T56" s="9">
        <v>786</v>
      </c>
      <c r="U56" s="9">
        <v>1048</v>
      </c>
      <c r="V56" s="9">
        <v>1310</v>
      </c>
      <c r="W56" s="12">
        <f t="shared" ref="W56:AE86" si="18">C56-N56</f>
        <v>-9.9999999999999829E-5</v>
      </c>
      <c r="X56" s="13">
        <f t="shared" si="18"/>
        <v>7.8000000000000031E-4</v>
      </c>
      <c r="Y56" s="13">
        <f t="shared" si="18"/>
        <v>0</v>
      </c>
      <c r="Z56" s="13">
        <f t="shared" si="18"/>
        <v>-2.1000000000000012E-4</v>
      </c>
      <c r="AA56" s="14">
        <f t="shared" si="18"/>
        <v>-21.000000000000028</v>
      </c>
      <c r="AB56" s="14">
        <f t="shared" si="18"/>
        <v>-42.000000000000057</v>
      </c>
      <c r="AC56" s="15">
        <f t="shared" si="18"/>
        <v>-63</v>
      </c>
      <c r="AD56" s="15">
        <f t="shared" si="18"/>
        <v>-84.000000000000114</v>
      </c>
      <c r="AE56" s="15">
        <f t="shared" si="18"/>
        <v>-105</v>
      </c>
      <c r="AF56" s="16">
        <f t="shared" si="16"/>
        <v>-8.0152671755725241E-2</v>
      </c>
      <c r="AG56" s="16">
        <f t="shared" si="17"/>
        <v>-8.0152671755725297E-2</v>
      </c>
      <c r="AH56" s="16">
        <f t="shared" si="17"/>
        <v>-8.0152671755725186E-2</v>
      </c>
      <c r="AI56" s="16">
        <f t="shared" si="17"/>
        <v>-8.0152671755725297E-2</v>
      </c>
      <c r="AJ56" s="16">
        <f t="shared" si="17"/>
        <v>-8.0152671755725186E-2</v>
      </c>
    </row>
    <row r="57" spans="1:36" ht="12.75" x14ac:dyDescent="0.15">
      <c r="A57" s="6">
        <v>35</v>
      </c>
      <c r="B57" s="6">
        <v>15</v>
      </c>
      <c r="C57" s="19">
        <v>1.15E-3</v>
      </c>
      <c r="D57" s="19">
        <v>4.64E-3</v>
      </c>
      <c r="E57" s="19">
        <v>7.0720000000000005E-2</v>
      </c>
      <c r="F57" s="20">
        <v>2.5899999999999999E-3</v>
      </c>
      <c r="G57" s="9">
        <f t="shared" si="10"/>
        <v>259</v>
      </c>
      <c r="H57" s="9">
        <f t="shared" si="11"/>
        <v>518</v>
      </c>
      <c r="I57" s="9">
        <f t="shared" si="12"/>
        <v>777</v>
      </c>
      <c r="J57" s="9">
        <f t="shared" si="13"/>
        <v>1036</v>
      </c>
      <c r="K57" s="9">
        <f t="shared" si="14"/>
        <v>1295</v>
      </c>
      <c r="L57" s="6">
        <v>35</v>
      </c>
      <c r="M57" s="6">
        <v>15</v>
      </c>
      <c r="N57" s="19">
        <v>1.25E-3</v>
      </c>
      <c r="O57" s="19">
        <v>3.7799999999999999E-3</v>
      </c>
      <c r="P57" s="19">
        <v>7.0720000000000005E-2</v>
      </c>
      <c r="Q57" s="20">
        <v>2.81E-3</v>
      </c>
      <c r="R57" s="9">
        <v>281</v>
      </c>
      <c r="S57" s="9">
        <v>562</v>
      </c>
      <c r="T57" s="9">
        <v>843</v>
      </c>
      <c r="U57" s="9">
        <v>1124</v>
      </c>
      <c r="V57" s="9">
        <v>1405</v>
      </c>
      <c r="W57" s="12">
        <f t="shared" si="18"/>
        <v>-1.0000000000000005E-4</v>
      </c>
      <c r="X57" s="13">
        <f t="shared" si="18"/>
        <v>8.6000000000000009E-4</v>
      </c>
      <c r="Y57" s="13">
        <f t="shared" si="18"/>
        <v>0</v>
      </c>
      <c r="Z57" s="13">
        <f t="shared" si="18"/>
        <v>-2.2000000000000014E-4</v>
      </c>
      <c r="AA57" s="14">
        <f t="shared" si="18"/>
        <v>-22</v>
      </c>
      <c r="AB57" s="14">
        <f t="shared" si="18"/>
        <v>-44</v>
      </c>
      <c r="AC57" s="15">
        <f t="shared" si="18"/>
        <v>-66</v>
      </c>
      <c r="AD57" s="15">
        <f t="shared" si="18"/>
        <v>-88</v>
      </c>
      <c r="AE57" s="15">
        <f t="shared" si="18"/>
        <v>-110</v>
      </c>
      <c r="AF57" s="16">
        <f t="shared" si="16"/>
        <v>-7.829181494661927E-2</v>
      </c>
      <c r="AG57" s="16">
        <f t="shared" si="17"/>
        <v>-7.8291814946619215E-2</v>
      </c>
      <c r="AH57" s="16">
        <f t="shared" si="17"/>
        <v>-7.8291814946619215E-2</v>
      </c>
      <c r="AI57" s="16">
        <f t="shared" si="17"/>
        <v>-7.8291814946619215E-2</v>
      </c>
      <c r="AJ57" s="16">
        <f t="shared" si="17"/>
        <v>-7.8291814946619215E-2</v>
      </c>
    </row>
    <row r="58" spans="1:36" ht="12.75" x14ac:dyDescent="0.15">
      <c r="A58" s="6">
        <v>36</v>
      </c>
      <c r="B58" s="6">
        <v>14</v>
      </c>
      <c r="C58" s="19">
        <v>1.2099999999999999E-3</v>
      </c>
      <c r="D58" s="19">
        <v>4.9199999999999999E-3</v>
      </c>
      <c r="E58" s="19">
        <v>6.9900000000000004E-2</v>
      </c>
      <c r="F58" s="20">
        <v>2.6800000000000001E-3</v>
      </c>
      <c r="G58" s="9">
        <f t="shared" si="10"/>
        <v>268</v>
      </c>
      <c r="H58" s="9">
        <f t="shared" si="11"/>
        <v>536</v>
      </c>
      <c r="I58" s="9">
        <f t="shared" si="12"/>
        <v>804</v>
      </c>
      <c r="J58" s="9">
        <f t="shared" si="13"/>
        <v>1072</v>
      </c>
      <c r="K58" s="9">
        <f t="shared" si="14"/>
        <v>1340</v>
      </c>
      <c r="L58" s="6">
        <v>36</v>
      </c>
      <c r="M58" s="6">
        <v>14</v>
      </c>
      <c r="N58" s="19">
        <v>1.31E-3</v>
      </c>
      <c r="O58" s="19">
        <v>4.2100000000000002E-3</v>
      </c>
      <c r="P58" s="19">
        <v>6.9900000000000004E-2</v>
      </c>
      <c r="Q58" s="20">
        <v>2.8999999999999998E-3</v>
      </c>
      <c r="R58" s="9">
        <v>290</v>
      </c>
      <c r="S58" s="9">
        <v>580</v>
      </c>
      <c r="T58" s="9">
        <v>869.99999999999989</v>
      </c>
      <c r="U58" s="9">
        <v>1160</v>
      </c>
      <c r="V58" s="9">
        <v>1450</v>
      </c>
      <c r="W58" s="12">
        <f t="shared" si="18"/>
        <v>-1.0000000000000005E-4</v>
      </c>
      <c r="X58" s="13">
        <f t="shared" si="18"/>
        <v>7.0999999999999969E-4</v>
      </c>
      <c r="Y58" s="13">
        <f t="shared" si="18"/>
        <v>0</v>
      </c>
      <c r="Z58" s="13">
        <f t="shared" si="18"/>
        <v>-2.1999999999999971E-4</v>
      </c>
      <c r="AA58" s="14">
        <f t="shared" si="18"/>
        <v>-22</v>
      </c>
      <c r="AB58" s="14">
        <f t="shared" si="18"/>
        <v>-44</v>
      </c>
      <c r="AC58" s="15">
        <f t="shared" si="18"/>
        <v>-65.999999999999886</v>
      </c>
      <c r="AD58" s="15">
        <f t="shared" si="18"/>
        <v>-88</v>
      </c>
      <c r="AE58" s="15">
        <f t="shared" si="18"/>
        <v>-110</v>
      </c>
      <c r="AF58" s="16">
        <f t="shared" si="16"/>
        <v>-7.5862068965517143E-2</v>
      </c>
      <c r="AG58" s="16">
        <f t="shared" si="17"/>
        <v>-7.586206896551724E-2</v>
      </c>
      <c r="AH58" s="16">
        <f t="shared" si="17"/>
        <v>-7.5862068965517115E-2</v>
      </c>
      <c r="AI58" s="16">
        <f t="shared" si="17"/>
        <v>-7.586206896551724E-2</v>
      </c>
      <c r="AJ58" s="16">
        <f t="shared" si="17"/>
        <v>-7.586206896551724E-2</v>
      </c>
    </row>
    <row r="59" spans="1:36" ht="12.75" x14ac:dyDescent="0.15">
      <c r="A59" s="6">
        <v>37</v>
      </c>
      <c r="B59" s="6">
        <v>13</v>
      </c>
      <c r="C59" s="19">
        <v>1.2700000000000001E-3</v>
      </c>
      <c r="D59" s="19">
        <v>5.5100000000000001E-3</v>
      </c>
      <c r="E59" s="19">
        <v>6.719E-2</v>
      </c>
      <c r="F59" s="20">
        <v>2.8999999999999998E-3</v>
      </c>
      <c r="G59" s="9">
        <f t="shared" si="10"/>
        <v>290</v>
      </c>
      <c r="H59" s="9">
        <f t="shared" si="11"/>
        <v>580</v>
      </c>
      <c r="I59" s="9">
        <f t="shared" si="12"/>
        <v>869.99999999999989</v>
      </c>
      <c r="J59" s="9">
        <f t="shared" si="13"/>
        <v>1160</v>
      </c>
      <c r="K59" s="9">
        <f t="shared" si="14"/>
        <v>1450</v>
      </c>
      <c r="L59" s="6">
        <v>37</v>
      </c>
      <c r="M59" s="6">
        <v>13</v>
      </c>
      <c r="N59" s="19">
        <v>1.3799999999999999E-3</v>
      </c>
      <c r="O59" s="19">
        <v>4.7200000000000002E-3</v>
      </c>
      <c r="P59" s="19">
        <v>6.719E-2</v>
      </c>
      <c r="Q59" s="20">
        <v>3.15E-3</v>
      </c>
      <c r="R59" s="9">
        <v>315</v>
      </c>
      <c r="S59" s="9">
        <v>630</v>
      </c>
      <c r="T59" s="9">
        <v>945</v>
      </c>
      <c r="U59" s="9">
        <v>1260</v>
      </c>
      <c r="V59" s="9">
        <v>1575</v>
      </c>
      <c r="W59" s="12">
        <f t="shared" si="18"/>
        <v>-1.0999999999999985E-4</v>
      </c>
      <c r="X59" s="13">
        <f t="shared" si="18"/>
        <v>7.899999999999999E-4</v>
      </c>
      <c r="Y59" s="13">
        <f t="shared" si="18"/>
        <v>0</v>
      </c>
      <c r="Z59" s="13">
        <f t="shared" si="18"/>
        <v>-2.5000000000000022E-4</v>
      </c>
      <c r="AA59" s="14">
        <f t="shared" si="18"/>
        <v>-25</v>
      </c>
      <c r="AB59" s="14">
        <f t="shared" si="18"/>
        <v>-50</v>
      </c>
      <c r="AC59" s="15">
        <f t="shared" si="18"/>
        <v>-75.000000000000114</v>
      </c>
      <c r="AD59" s="15">
        <f t="shared" si="18"/>
        <v>-100</v>
      </c>
      <c r="AE59" s="15">
        <f t="shared" si="18"/>
        <v>-125</v>
      </c>
      <c r="AF59" s="16">
        <f t="shared" si="16"/>
        <v>-7.936507936507943E-2</v>
      </c>
      <c r="AG59" s="16">
        <f t="shared" si="17"/>
        <v>-7.9365079365079361E-2</v>
      </c>
      <c r="AH59" s="16">
        <f t="shared" si="17"/>
        <v>-7.9365079365079486E-2</v>
      </c>
      <c r="AI59" s="16">
        <f t="shared" si="17"/>
        <v>-7.9365079365079361E-2</v>
      </c>
      <c r="AJ59" s="16">
        <f t="shared" si="17"/>
        <v>-7.9365079365079361E-2</v>
      </c>
    </row>
    <row r="60" spans="1:36" ht="12.75" x14ac:dyDescent="0.15">
      <c r="A60" s="6">
        <v>38</v>
      </c>
      <c r="B60" s="6">
        <v>12</v>
      </c>
      <c r="C60" s="19">
        <v>1.34E-3</v>
      </c>
      <c r="D60" s="19">
        <v>6.1999999999999998E-3</v>
      </c>
      <c r="E60" s="19">
        <v>6.5369999999999998E-2</v>
      </c>
      <c r="F60" s="20">
        <v>3.16E-3</v>
      </c>
      <c r="G60" s="9">
        <f t="shared" si="10"/>
        <v>316</v>
      </c>
      <c r="H60" s="9">
        <f t="shared" si="11"/>
        <v>632</v>
      </c>
      <c r="I60" s="9">
        <f t="shared" si="12"/>
        <v>948</v>
      </c>
      <c r="J60" s="9">
        <f t="shared" si="13"/>
        <v>1264</v>
      </c>
      <c r="K60" s="9">
        <f t="shared" si="14"/>
        <v>1580</v>
      </c>
      <c r="L60" s="6">
        <v>38</v>
      </c>
      <c r="M60" s="6">
        <v>12</v>
      </c>
      <c r="N60" s="19">
        <v>1.4599999999999999E-3</v>
      </c>
      <c r="O60" s="19">
        <v>5.3099999999999996E-3</v>
      </c>
      <c r="P60" s="19">
        <v>6.5369999999999998E-2</v>
      </c>
      <c r="Q60" s="20">
        <v>3.4399999999999999E-3</v>
      </c>
      <c r="R60" s="9">
        <v>344</v>
      </c>
      <c r="S60" s="9">
        <v>688</v>
      </c>
      <c r="T60" s="9">
        <v>1032</v>
      </c>
      <c r="U60" s="9">
        <v>1376</v>
      </c>
      <c r="V60" s="9">
        <v>1720</v>
      </c>
      <c r="W60" s="12">
        <f t="shared" si="18"/>
        <v>-1.1999999999999988E-4</v>
      </c>
      <c r="X60" s="13">
        <f t="shared" si="18"/>
        <v>8.9000000000000017E-4</v>
      </c>
      <c r="Y60" s="13">
        <f t="shared" si="18"/>
        <v>0</v>
      </c>
      <c r="Z60" s="13">
        <f t="shared" si="18"/>
        <v>-2.7999999999999987E-4</v>
      </c>
      <c r="AA60" s="14">
        <f t="shared" si="18"/>
        <v>-28</v>
      </c>
      <c r="AB60" s="14">
        <f t="shared" si="18"/>
        <v>-56</v>
      </c>
      <c r="AC60" s="15">
        <f t="shared" si="18"/>
        <v>-84</v>
      </c>
      <c r="AD60" s="15">
        <f t="shared" si="18"/>
        <v>-112</v>
      </c>
      <c r="AE60" s="15">
        <f t="shared" si="18"/>
        <v>-140</v>
      </c>
      <c r="AF60" s="16">
        <f t="shared" si="16"/>
        <v>-8.1395348837209267E-2</v>
      </c>
      <c r="AG60" s="16">
        <f t="shared" si="17"/>
        <v>-8.1395348837209308E-2</v>
      </c>
      <c r="AH60" s="16">
        <f t="shared" si="17"/>
        <v>-8.1395348837209308E-2</v>
      </c>
      <c r="AI60" s="16">
        <f t="shared" si="17"/>
        <v>-8.1395348837209308E-2</v>
      </c>
      <c r="AJ60" s="16">
        <f t="shared" si="17"/>
        <v>-8.1395348837209308E-2</v>
      </c>
    </row>
    <row r="61" spans="1:36" ht="12.75" x14ac:dyDescent="0.15">
      <c r="A61" s="6">
        <v>39</v>
      </c>
      <c r="B61" s="6">
        <v>11</v>
      </c>
      <c r="C61" s="19">
        <v>1.4400000000000001E-3</v>
      </c>
      <c r="D61" s="19">
        <v>7.0400000000000003E-3</v>
      </c>
      <c r="E61" s="19">
        <v>6.019E-2</v>
      </c>
      <c r="F61" s="20">
        <v>3.48E-3</v>
      </c>
      <c r="G61" s="9">
        <f t="shared" si="10"/>
        <v>348</v>
      </c>
      <c r="H61" s="9">
        <f t="shared" si="11"/>
        <v>696</v>
      </c>
      <c r="I61" s="9">
        <f t="shared" si="12"/>
        <v>1044</v>
      </c>
      <c r="J61" s="9">
        <f t="shared" si="13"/>
        <v>1392</v>
      </c>
      <c r="K61" s="9">
        <f t="shared" si="14"/>
        <v>1740</v>
      </c>
      <c r="L61" s="6">
        <v>39</v>
      </c>
      <c r="M61" s="6">
        <v>11</v>
      </c>
      <c r="N61" s="19">
        <v>1.56E-3</v>
      </c>
      <c r="O61" s="19">
        <v>6.0299999999999998E-3</v>
      </c>
      <c r="P61" s="19">
        <v>6.019E-2</v>
      </c>
      <c r="Q61" s="20">
        <v>3.7799999999999999E-3</v>
      </c>
      <c r="R61" s="9">
        <v>378</v>
      </c>
      <c r="S61" s="9">
        <v>756</v>
      </c>
      <c r="T61" s="9">
        <v>1134</v>
      </c>
      <c r="U61" s="9">
        <v>1512</v>
      </c>
      <c r="V61" s="9">
        <v>1890</v>
      </c>
      <c r="W61" s="12">
        <f t="shared" si="18"/>
        <v>-1.1999999999999988E-4</v>
      </c>
      <c r="X61" s="13">
        <f t="shared" si="18"/>
        <v>1.0100000000000005E-3</v>
      </c>
      <c r="Y61" s="13">
        <f t="shared" si="18"/>
        <v>0</v>
      </c>
      <c r="Z61" s="13">
        <f t="shared" si="18"/>
        <v>-2.9999999999999992E-4</v>
      </c>
      <c r="AA61" s="14">
        <f t="shared" si="18"/>
        <v>-30</v>
      </c>
      <c r="AB61" s="14">
        <f t="shared" si="18"/>
        <v>-60</v>
      </c>
      <c r="AC61" s="15">
        <f t="shared" si="18"/>
        <v>-90</v>
      </c>
      <c r="AD61" s="15">
        <f t="shared" si="18"/>
        <v>-120</v>
      </c>
      <c r="AE61" s="15">
        <f t="shared" si="18"/>
        <v>-150</v>
      </c>
      <c r="AF61" s="16">
        <f t="shared" si="16"/>
        <v>-7.9365079365079347E-2</v>
      </c>
      <c r="AG61" s="16">
        <f t="shared" si="17"/>
        <v>-7.9365079365079361E-2</v>
      </c>
      <c r="AH61" s="16">
        <f t="shared" si="17"/>
        <v>-7.9365079365079361E-2</v>
      </c>
      <c r="AI61" s="16">
        <f t="shared" si="17"/>
        <v>-7.9365079365079361E-2</v>
      </c>
      <c r="AJ61" s="16">
        <f t="shared" si="17"/>
        <v>-7.9365079365079361E-2</v>
      </c>
    </row>
    <row r="62" spans="1:36" ht="12.75" x14ac:dyDescent="0.15">
      <c r="A62" s="6">
        <v>40</v>
      </c>
      <c r="B62" s="6">
        <v>10</v>
      </c>
      <c r="C62" s="19">
        <v>1.48E-3</v>
      </c>
      <c r="D62" s="19">
        <v>7.8499999999999993E-3</v>
      </c>
      <c r="E62" s="19">
        <v>5.6809999999999999E-2</v>
      </c>
      <c r="F62" s="20">
        <v>3.7299999999999998E-3</v>
      </c>
      <c r="G62" s="9">
        <f t="shared" si="10"/>
        <v>373</v>
      </c>
      <c r="H62" s="9">
        <f t="shared" si="11"/>
        <v>746</v>
      </c>
      <c r="I62" s="9">
        <f t="shared" si="12"/>
        <v>1119</v>
      </c>
      <c r="J62" s="9">
        <f t="shared" si="13"/>
        <v>1492</v>
      </c>
      <c r="K62" s="9">
        <f t="shared" si="14"/>
        <v>1865</v>
      </c>
      <c r="L62" s="6">
        <v>40</v>
      </c>
      <c r="M62" s="6">
        <v>10</v>
      </c>
      <c r="N62" s="19">
        <v>1.6100000000000001E-3</v>
      </c>
      <c r="O62" s="19">
        <v>6.7200000000000003E-3</v>
      </c>
      <c r="P62" s="19">
        <v>5.6809999999999999E-2</v>
      </c>
      <c r="Q62" s="20">
        <v>4.0600000000000002E-3</v>
      </c>
      <c r="R62" s="9">
        <v>406</v>
      </c>
      <c r="S62" s="9">
        <v>812</v>
      </c>
      <c r="T62" s="9">
        <v>1218</v>
      </c>
      <c r="U62" s="9">
        <v>1624</v>
      </c>
      <c r="V62" s="9">
        <v>2030.0000000000002</v>
      </c>
      <c r="W62" s="12">
        <f t="shared" si="18"/>
        <v>-1.3000000000000012E-4</v>
      </c>
      <c r="X62" s="13">
        <f t="shared" si="18"/>
        <v>1.1299999999999991E-3</v>
      </c>
      <c r="Y62" s="13">
        <f t="shared" si="18"/>
        <v>0</v>
      </c>
      <c r="Z62" s="13">
        <f t="shared" si="18"/>
        <v>-3.3000000000000043E-4</v>
      </c>
      <c r="AA62" s="14">
        <f t="shared" si="18"/>
        <v>-33</v>
      </c>
      <c r="AB62" s="14">
        <f t="shared" si="18"/>
        <v>-66</v>
      </c>
      <c r="AC62" s="15">
        <f t="shared" si="18"/>
        <v>-99</v>
      </c>
      <c r="AD62" s="15">
        <f t="shared" si="18"/>
        <v>-132</v>
      </c>
      <c r="AE62" s="15">
        <f t="shared" si="18"/>
        <v>-165.00000000000023</v>
      </c>
      <c r="AF62" s="16">
        <f t="shared" si="16"/>
        <v>-8.1280788177339997E-2</v>
      </c>
      <c r="AG62" s="16">
        <f t="shared" si="17"/>
        <v>-8.1280788177339899E-2</v>
      </c>
      <c r="AH62" s="16">
        <f t="shared" si="17"/>
        <v>-8.1280788177339899E-2</v>
      </c>
      <c r="AI62" s="16">
        <f t="shared" si="17"/>
        <v>-8.1280788177339899E-2</v>
      </c>
      <c r="AJ62" s="16">
        <f t="shared" si="17"/>
        <v>-8.128078817734001E-2</v>
      </c>
    </row>
    <row r="63" spans="1:36" ht="12.75" x14ac:dyDescent="0.15">
      <c r="A63" s="6">
        <v>41</v>
      </c>
      <c r="B63" s="6">
        <v>9</v>
      </c>
      <c r="C63" s="19">
        <v>1.58E-3</v>
      </c>
      <c r="D63" s="19">
        <v>7.8100000000000001E-3</v>
      </c>
      <c r="E63" s="19">
        <v>5.314E-2</v>
      </c>
      <c r="F63" s="20">
        <v>3.48E-3</v>
      </c>
      <c r="G63" s="9">
        <f t="shared" si="10"/>
        <v>348</v>
      </c>
      <c r="H63" s="9">
        <f t="shared" si="11"/>
        <v>696</v>
      </c>
      <c r="I63" s="9">
        <f t="shared" si="12"/>
        <v>1044</v>
      </c>
      <c r="J63" s="9">
        <f t="shared" si="13"/>
        <v>1392</v>
      </c>
      <c r="K63" s="9">
        <f t="shared" si="14"/>
        <v>1740</v>
      </c>
      <c r="L63" s="6">
        <v>41</v>
      </c>
      <c r="M63" s="6">
        <v>9</v>
      </c>
      <c r="N63" s="19">
        <v>1.72E-3</v>
      </c>
      <c r="O63" s="19">
        <v>7.7799999999999996E-3</v>
      </c>
      <c r="P63" s="19">
        <v>5.314E-2</v>
      </c>
      <c r="Q63" s="20">
        <v>3.79E-3</v>
      </c>
      <c r="R63" s="9">
        <v>379</v>
      </c>
      <c r="S63" s="9">
        <v>758</v>
      </c>
      <c r="T63" s="9">
        <v>1137</v>
      </c>
      <c r="U63" s="9">
        <v>1516</v>
      </c>
      <c r="V63" s="9">
        <v>1895</v>
      </c>
      <c r="W63" s="12">
        <f t="shared" si="18"/>
        <v>-1.3999999999999993E-4</v>
      </c>
      <c r="X63" s="13">
        <f t="shared" si="18"/>
        <v>3.0000000000000512E-5</v>
      </c>
      <c r="Y63" s="13">
        <f t="shared" si="18"/>
        <v>0</v>
      </c>
      <c r="Z63" s="13">
        <f t="shared" si="18"/>
        <v>-3.0999999999999995E-4</v>
      </c>
      <c r="AA63" s="14">
        <f t="shared" si="18"/>
        <v>-31</v>
      </c>
      <c r="AB63" s="14">
        <f t="shared" si="18"/>
        <v>-62</v>
      </c>
      <c r="AC63" s="15">
        <f t="shared" si="18"/>
        <v>-93</v>
      </c>
      <c r="AD63" s="15">
        <f t="shared" si="18"/>
        <v>-124</v>
      </c>
      <c r="AE63" s="15">
        <f t="shared" si="18"/>
        <v>-155</v>
      </c>
      <c r="AF63" s="16">
        <f t="shared" si="16"/>
        <v>-8.1794195250659618E-2</v>
      </c>
      <c r="AG63" s="16">
        <f t="shared" si="17"/>
        <v>-8.1794195250659632E-2</v>
      </c>
      <c r="AH63" s="16">
        <f t="shared" si="17"/>
        <v>-8.1794195250659632E-2</v>
      </c>
      <c r="AI63" s="16">
        <f t="shared" si="17"/>
        <v>-8.1794195250659632E-2</v>
      </c>
      <c r="AJ63" s="16">
        <f t="shared" si="17"/>
        <v>-8.1794195250659632E-2</v>
      </c>
    </row>
    <row r="64" spans="1:36" ht="12.75" x14ac:dyDescent="0.15">
      <c r="A64" s="6">
        <v>42</v>
      </c>
      <c r="B64" s="6">
        <v>8</v>
      </c>
      <c r="C64" s="19">
        <v>1.6900000000000001E-3</v>
      </c>
      <c r="D64" s="19">
        <v>9.1599999999999997E-3</v>
      </c>
      <c r="E64" s="19">
        <v>4.7960000000000003E-2</v>
      </c>
      <c r="F64" s="20">
        <v>3.8899999999999998E-3</v>
      </c>
      <c r="G64" s="9">
        <f t="shared" si="10"/>
        <v>389</v>
      </c>
      <c r="H64" s="9">
        <f t="shared" si="11"/>
        <v>778</v>
      </c>
      <c r="I64" s="9">
        <f t="shared" si="12"/>
        <v>1167</v>
      </c>
      <c r="J64" s="9">
        <f t="shared" si="13"/>
        <v>1556</v>
      </c>
      <c r="K64" s="9">
        <f t="shared" si="14"/>
        <v>1945</v>
      </c>
      <c r="L64" s="6">
        <v>42</v>
      </c>
      <c r="M64" s="6">
        <v>8</v>
      </c>
      <c r="N64" s="19">
        <v>1.8400000000000001E-3</v>
      </c>
      <c r="O64" s="19">
        <v>9.1299999999999992E-3</v>
      </c>
      <c r="P64" s="19">
        <v>4.7960000000000003E-2</v>
      </c>
      <c r="Q64" s="20">
        <v>4.2300000000000003E-3</v>
      </c>
      <c r="R64" s="9">
        <v>423</v>
      </c>
      <c r="S64" s="9">
        <v>846</v>
      </c>
      <c r="T64" s="9">
        <v>1269</v>
      </c>
      <c r="U64" s="9">
        <v>1692</v>
      </c>
      <c r="V64" s="9">
        <v>2115</v>
      </c>
      <c r="W64" s="12">
        <f t="shared" si="18"/>
        <v>-1.4999999999999996E-4</v>
      </c>
      <c r="X64" s="13">
        <f t="shared" si="18"/>
        <v>3.0000000000000512E-5</v>
      </c>
      <c r="Y64" s="13">
        <f t="shared" si="18"/>
        <v>0</v>
      </c>
      <c r="Z64" s="13">
        <f t="shared" si="18"/>
        <v>-3.4000000000000046E-4</v>
      </c>
      <c r="AA64" s="14">
        <f t="shared" si="18"/>
        <v>-34</v>
      </c>
      <c r="AB64" s="14">
        <f t="shared" si="18"/>
        <v>-68</v>
      </c>
      <c r="AC64" s="15">
        <f t="shared" si="18"/>
        <v>-102</v>
      </c>
      <c r="AD64" s="15">
        <f t="shared" si="18"/>
        <v>-136</v>
      </c>
      <c r="AE64" s="15">
        <f t="shared" si="18"/>
        <v>-170</v>
      </c>
      <c r="AF64" s="16">
        <f t="shared" si="16"/>
        <v>-8.0378250591016651E-2</v>
      </c>
      <c r="AG64" s="16">
        <f t="shared" si="17"/>
        <v>-8.0378250591016553E-2</v>
      </c>
      <c r="AH64" s="16">
        <f t="shared" si="17"/>
        <v>-8.0378250591016553E-2</v>
      </c>
      <c r="AI64" s="16">
        <f t="shared" si="17"/>
        <v>-8.0378250591016553E-2</v>
      </c>
      <c r="AJ64" s="16">
        <f t="shared" si="17"/>
        <v>-8.0378250591016553E-2</v>
      </c>
    </row>
    <row r="65" spans="1:39" ht="12.75" x14ac:dyDescent="0.15">
      <c r="A65" s="6">
        <v>43</v>
      </c>
      <c r="B65" s="6">
        <v>7</v>
      </c>
      <c r="C65" s="19">
        <v>1.7899999999999999E-3</v>
      </c>
      <c r="D65" s="19">
        <v>1.094E-2</v>
      </c>
      <c r="E65" s="19">
        <v>4.5019999999999998E-2</v>
      </c>
      <c r="F65" s="20">
        <v>4.3899999999999998E-3</v>
      </c>
      <c r="G65" s="9">
        <f t="shared" si="10"/>
        <v>439</v>
      </c>
      <c r="H65" s="9">
        <f t="shared" si="11"/>
        <v>878</v>
      </c>
      <c r="I65" s="9">
        <f t="shared" si="12"/>
        <v>1317</v>
      </c>
      <c r="J65" s="9">
        <f t="shared" si="13"/>
        <v>1756</v>
      </c>
      <c r="K65" s="9">
        <f t="shared" si="14"/>
        <v>2195</v>
      </c>
      <c r="L65" s="6">
        <v>43</v>
      </c>
      <c r="M65" s="6">
        <v>7</v>
      </c>
      <c r="N65" s="19">
        <v>1.9499999999999999E-3</v>
      </c>
      <c r="O65" s="19">
        <v>1.09E-2</v>
      </c>
      <c r="P65" s="19">
        <v>4.5019999999999998E-2</v>
      </c>
      <c r="Q65" s="20">
        <v>4.7800000000000004E-3</v>
      </c>
      <c r="R65" s="9">
        <v>478.00000000000006</v>
      </c>
      <c r="S65" s="9">
        <v>956.00000000000011</v>
      </c>
      <c r="T65" s="9">
        <v>1434.0000000000002</v>
      </c>
      <c r="U65" s="9">
        <v>1912.0000000000002</v>
      </c>
      <c r="V65" s="9">
        <v>2390</v>
      </c>
      <c r="W65" s="12">
        <f t="shared" si="18"/>
        <v>-1.5999999999999999E-4</v>
      </c>
      <c r="X65" s="13">
        <f t="shared" si="18"/>
        <v>4.0000000000000105E-5</v>
      </c>
      <c r="Y65" s="13">
        <f t="shared" si="18"/>
        <v>0</v>
      </c>
      <c r="Z65" s="13">
        <f t="shared" si="18"/>
        <v>-3.9000000000000059E-4</v>
      </c>
      <c r="AA65" s="14">
        <f t="shared" si="18"/>
        <v>-39.000000000000057</v>
      </c>
      <c r="AB65" s="14">
        <f t="shared" si="18"/>
        <v>-78.000000000000114</v>
      </c>
      <c r="AC65" s="15">
        <f t="shared" si="18"/>
        <v>-117.00000000000023</v>
      </c>
      <c r="AD65" s="15">
        <f t="shared" si="18"/>
        <v>-156.00000000000023</v>
      </c>
      <c r="AE65" s="15">
        <f t="shared" si="18"/>
        <v>-195</v>
      </c>
      <c r="AF65" s="16">
        <f t="shared" si="16"/>
        <v>-8.1589958158995932E-2</v>
      </c>
      <c r="AG65" s="16">
        <f t="shared" si="17"/>
        <v>-8.1589958158995932E-2</v>
      </c>
      <c r="AH65" s="16">
        <f t="shared" si="17"/>
        <v>-8.1589958158995959E-2</v>
      </c>
      <c r="AI65" s="16">
        <f t="shared" si="17"/>
        <v>-8.1589958158995932E-2</v>
      </c>
      <c r="AJ65" s="16">
        <f t="shared" si="17"/>
        <v>-8.1589958158995821E-2</v>
      </c>
    </row>
    <row r="66" spans="1:39" ht="12.75" x14ac:dyDescent="0.15">
      <c r="A66" s="6">
        <v>44</v>
      </c>
      <c r="B66" s="6">
        <v>6</v>
      </c>
      <c r="C66" s="19">
        <v>1.9E-3</v>
      </c>
      <c r="D66" s="19">
        <v>1.3350000000000001E-2</v>
      </c>
      <c r="E66" s="19">
        <v>4.027E-2</v>
      </c>
      <c r="F66" s="20">
        <v>5.0400000000000002E-3</v>
      </c>
      <c r="G66" s="9">
        <f t="shared" si="10"/>
        <v>504</v>
      </c>
      <c r="H66" s="9">
        <f t="shared" si="11"/>
        <v>1008</v>
      </c>
      <c r="I66" s="9">
        <f t="shared" si="12"/>
        <v>1512</v>
      </c>
      <c r="J66" s="9">
        <f t="shared" si="13"/>
        <v>2016</v>
      </c>
      <c r="K66" s="9">
        <f t="shared" si="14"/>
        <v>2520</v>
      </c>
      <c r="L66" s="6">
        <v>44</v>
      </c>
      <c r="M66" s="6">
        <v>6</v>
      </c>
      <c r="N66" s="19">
        <v>2.0699999999999998E-3</v>
      </c>
      <c r="O66" s="19">
        <v>1.3299999999999999E-2</v>
      </c>
      <c r="P66" s="19">
        <v>4.027E-2</v>
      </c>
      <c r="Q66" s="20">
        <v>5.4799999999999996E-3</v>
      </c>
      <c r="R66" s="9">
        <v>548</v>
      </c>
      <c r="S66" s="9">
        <v>1096</v>
      </c>
      <c r="T66" s="9">
        <v>1644</v>
      </c>
      <c r="U66" s="9">
        <v>2192</v>
      </c>
      <c r="V66" s="9">
        <v>2740</v>
      </c>
      <c r="W66" s="12">
        <f t="shared" si="18"/>
        <v>-1.699999999999998E-4</v>
      </c>
      <c r="X66" s="13">
        <f t="shared" si="18"/>
        <v>5.0000000000001432E-5</v>
      </c>
      <c r="Y66" s="13">
        <f t="shared" si="18"/>
        <v>0</v>
      </c>
      <c r="Z66" s="13">
        <f t="shared" si="18"/>
        <v>-4.3999999999999942E-4</v>
      </c>
      <c r="AA66" s="14">
        <f t="shared" si="18"/>
        <v>-44</v>
      </c>
      <c r="AB66" s="14">
        <f t="shared" si="18"/>
        <v>-88</v>
      </c>
      <c r="AC66" s="15">
        <f t="shared" si="18"/>
        <v>-132</v>
      </c>
      <c r="AD66" s="15">
        <f t="shared" si="18"/>
        <v>-176</v>
      </c>
      <c r="AE66" s="15">
        <f t="shared" si="18"/>
        <v>-220</v>
      </c>
      <c r="AF66" s="16">
        <f t="shared" si="16"/>
        <v>-8.029197080291961E-2</v>
      </c>
      <c r="AG66" s="16">
        <f t="shared" si="17"/>
        <v>-8.0291970802919707E-2</v>
      </c>
      <c r="AH66" s="16">
        <f t="shared" si="17"/>
        <v>-8.0291970802919707E-2</v>
      </c>
      <c r="AI66" s="16">
        <f t="shared" si="17"/>
        <v>-8.0291970802919707E-2</v>
      </c>
      <c r="AJ66" s="16">
        <f t="shared" si="17"/>
        <v>-8.0291970802919707E-2</v>
      </c>
    </row>
    <row r="67" spans="1:39" ht="12.75" x14ac:dyDescent="0.15">
      <c r="A67" s="6">
        <v>45</v>
      </c>
      <c r="B67" s="6">
        <v>5</v>
      </c>
      <c r="C67" s="19">
        <v>2E-3</v>
      </c>
      <c r="D67" s="19">
        <v>1.66E-2</v>
      </c>
      <c r="E67" s="19">
        <v>3.4660000000000003E-2</v>
      </c>
      <c r="F67" s="20">
        <v>5.8500000000000002E-3</v>
      </c>
      <c r="G67" s="9">
        <f t="shared" si="10"/>
        <v>585</v>
      </c>
      <c r="H67" s="9">
        <f t="shared" si="11"/>
        <v>1170</v>
      </c>
      <c r="I67" s="9">
        <f t="shared" si="12"/>
        <v>1755</v>
      </c>
      <c r="J67" s="9">
        <f t="shared" si="13"/>
        <v>2340</v>
      </c>
      <c r="K67" s="9">
        <f t="shared" si="14"/>
        <v>2925</v>
      </c>
      <c r="L67" s="6">
        <v>45</v>
      </c>
      <c r="M67" s="6">
        <v>5</v>
      </c>
      <c r="N67" s="19">
        <v>2.1700000000000001E-3</v>
      </c>
      <c r="O67" s="19">
        <v>1.6539999999999999E-2</v>
      </c>
      <c r="P67" s="19">
        <v>3.4660000000000003E-2</v>
      </c>
      <c r="Q67" s="20">
        <v>6.3600000000000002E-3</v>
      </c>
      <c r="R67" s="9">
        <v>636</v>
      </c>
      <c r="S67" s="9">
        <v>1272</v>
      </c>
      <c r="T67" s="9">
        <v>1908</v>
      </c>
      <c r="U67" s="9">
        <v>2544</v>
      </c>
      <c r="V67" s="9">
        <v>3180</v>
      </c>
      <c r="W67" s="12">
        <f t="shared" si="18"/>
        <v>-1.7000000000000001E-4</v>
      </c>
      <c r="X67" s="13">
        <f t="shared" si="18"/>
        <v>6.0000000000001025E-5</v>
      </c>
      <c r="Y67" s="13">
        <f t="shared" si="18"/>
        <v>0</v>
      </c>
      <c r="Z67" s="13">
        <f t="shared" si="18"/>
        <v>-5.1000000000000004E-4</v>
      </c>
      <c r="AA67" s="14">
        <f t="shared" si="18"/>
        <v>-51</v>
      </c>
      <c r="AB67" s="14">
        <f t="shared" si="18"/>
        <v>-102</v>
      </c>
      <c r="AC67" s="15">
        <f t="shared" si="18"/>
        <v>-153</v>
      </c>
      <c r="AD67" s="15">
        <f t="shared" si="18"/>
        <v>-204</v>
      </c>
      <c r="AE67" s="15">
        <f t="shared" si="18"/>
        <v>-255</v>
      </c>
      <c r="AF67" s="16">
        <f t="shared" si="16"/>
        <v>-8.0188679245283029E-2</v>
      </c>
      <c r="AG67" s="16">
        <f t="shared" si="17"/>
        <v>-8.0188679245283015E-2</v>
      </c>
      <c r="AH67" s="16">
        <f t="shared" si="17"/>
        <v>-8.0188679245283015E-2</v>
      </c>
      <c r="AI67" s="16">
        <f t="shared" si="17"/>
        <v>-8.0188679245283015E-2</v>
      </c>
      <c r="AJ67" s="16">
        <f t="shared" si="17"/>
        <v>-8.0188679245283015E-2</v>
      </c>
    </row>
    <row r="68" spans="1:39" ht="12.75" x14ac:dyDescent="0.15">
      <c r="A68" s="6">
        <v>46</v>
      </c>
      <c r="B68" s="6">
        <v>4</v>
      </c>
      <c r="C68" s="19">
        <v>2.1299999999999999E-3</v>
      </c>
      <c r="D68" s="19">
        <v>1.9949999999999999E-2</v>
      </c>
      <c r="E68" s="19">
        <v>2.7779999999999999E-2</v>
      </c>
      <c r="F68" s="20">
        <v>5.0600000000000003E-3</v>
      </c>
      <c r="G68" s="9">
        <f t="shared" si="10"/>
        <v>506</v>
      </c>
      <c r="H68" s="9">
        <f t="shared" si="11"/>
        <v>1012</v>
      </c>
      <c r="I68" s="9">
        <f t="shared" si="12"/>
        <v>1518</v>
      </c>
      <c r="J68" s="9">
        <f t="shared" si="13"/>
        <v>2024</v>
      </c>
      <c r="K68" s="9">
        <f t="shared" si="14"/>
        <v>2530</v>
      </c>
      <c r="L68" s="6">
        <v>46</v>
      </c>
      <c r="M68" s="6">
        <v>4</v>
      </c>
      <c r="N68" s="19">
        <v>2.31E-3</v>
      </c>
      <c r="O68" s="19">
        <v>2.1680000000000001E-2</v>
      </c>
      <c r="P68" s="19">
        <v>2.7779999999999999E-2</v>
      </c>
      <c r="Q68" s="20">
        <v>5.4999999999999997E-3</v>
      </c>
      <c r="R68" s="9">
        <v>550</v>
      </c>
      <c r="S68" s="9">
        <v>1100</v>
      </c>
      <c r="T68" s="9">
        <v>1650</v>
      </c>
      <c r="U68" s="9">
        <v>2200</v>
      </c>
      <c r="V68" s="9">
        <v>2750</v>
      </c>
      <c r="W68" s="12">
        <f t="shared" si="18"/>
        <v>-1.8000000000000004E-4</v>
      </c>
      <c r="X68" s="13">
        <f t="shared" si="18"/>
        <v>-1.7300000000000024E-3</v>
      </c>
      <c r="Y68" s="13">
        <f t="shared" si="18"/>
        <v>0</v>
      </c>
      <c r="Z68" s="13">
        <f t="shared" si="18"/>
        <v>-4.3999999999999942E-4</v>
      </c>
      <c r="AA68" s="14">
        <f t="shared" si="18"/>
        <v>-44</v>
      </c>
      <c r="AB68" s="14">
        <f t="shared" si="18"/>
        <v>-88</v>
      </c>
      <c r="AC68" s="15">
        <f t="shared" si="18"/>
        <v>-132</v>
      </c>
      <c r="AD68" s="15">
        <f t="shared" si="18"/>
        <v>-176</v>
      </c>
      <c r="AE68" s="15">
        <f t="shared" si="18"/>
        <v>-220</v>
      </c>
      <c r="AF68" s="16">
        <f t="shared" si="16"/>
        <v>-7.9999999999999905E-2</v>
      </c>
      <c r="AG68" s="16">
        <f t="shared" si="17"/>
        <v>-0.08</v>
      </c>
      <c r="AH68" s="16">
        <f t="shared" si="17"/>
        <v>-0.08</v>
      </c>
      <c r="AI68" s="16">
        <f t="shared" si="17"/>
        <v>-0.08</v>
      </c>
      <c r="AJ68" s="16">
        <f t="shared" si="17"/>
        <v>-0.08</v>
      </c>
    </row>
    <row r="69" spans="1:39" ht="12.75" x14ac:dyDescent="0.15">
      <c r="A69" s="6">
        <v>47</v>
      </c>
      <c r="B69" s="6">
        <v>3</v>
      </c>
      <c r="C69" s="19">
        <v>2.2599999999999999E-3</v>
      </c>
      <c r="D69" s="19">
        <v>2.8000000000000001E-2</v>
      </c>
      <c r="E69" s="19">
        <v>2.2669999999999999E-2</v>
      </c>
      <c r="F69" s="20">
        <v>6.3200000000000001E-3</v>
      </c>
      <c r="G69" s="9">
        <f t="shared" si="10"/>
        <v>632</v>
      </c>
      <c r="H69" s="9">
        <f t="shared" si="11"/>
        <v>1264</v>
      </c>
      <c r="I69" s="9">
        <f t="shared" si="12"/>
        <v>1896</v>
      </c>
      <c r="J69" s="9">
        <f t="shared" si="13"/>
        <v>2528</v>
      </c>
      <c r="K69" s="9">
        <f t="shared" si="14"/>
        <v>3160</v>
      </c>
      <c r="L69" s="6">
        <v>47</v>
      </c>
      <c r="M69" s="6">
        <v>3</v>
      </c>
      <c r="N69" s="19">
        <v>2.4599999999999999E-3</v>
      </c>
      <c r="O69" s="19">
        <v>3.0429999999999999E-2</v>
      </c>
      <c r="P69" s="19">
        <v>2.2669999999999999E-2</v>
      </c>
      <c r="Q69" s="20">
        <v>6.8799999999999998E-3</v>
      </c>
      <c r="R69" s="9">
        <v>688</v>
      </c>
      <c r="S69" s="9">
        <v>1376</v>
      </c>
      <c r="T69" s="9">
        <v>2064</v>
      </c>
      <c r="U69" s="9">
        <v>2752</v>
      </c>
      <c r="V69" s="9">
        <v>3440</v>
      </c>
      <c r="W69" s="12">
        <f t="shared" si="18"/>
        <v>-2.0000000000000009E-4</v>
      </c>
      <c r="X69" s="13">
        <f t="shared" si="18"/>
        <v>-2.4299999999999981E-3</v>
      </c>
      <c r="Y69" s="13">
        <f t="shared" si="18"/>
        <v>0</v>
      </c>
      <c r="Z69" s="13">
        <f t="shared" si="18"/>
        <v>-5.5999999999999973E-4</v>
      </c>
      <c r="AA69" s="14">
        <f t="shared" si="18"/>
        <v>-56</v>
      </c>
      <c r="AB69" s="14">
        <f t="shared" si="18"/>
        <v>-112</v>
      </c>
      <c r="AC69" s="15">
        <f t="shared" si="18"/>
        <v>-168</v>
      </c>
      <c r="AD69" s="15">
        <f t="shared" si="18"/>
        <v>-224</v>
      </c>
      <c r="AE69" s="15">
        <f t="shared" si="18"/>
        <v>-280</v>
      </c>
      <c r="AF69" s="16">
        <f t="shared" si="16"/>
        <v>-8.1395348837209267E-2</v>
      </c>
      <c r="AG69" s="16">
        <f t="shared" si="17"/>
        <v>-8.1395348837209308E-2</v>
      </c>
      <c r="AH69" s="16">
        <f t="shared" si="17"/>
        <v>-8.1395348837209308E-2</v>
      </c>
      <c r="AI69" s="16">
        <f t="shared" si="17"/>
        <v>-8.1395348837209308E-2</v>
      </c>
      <c r="AJ69" s="16">
        <f t="shared" si="17"/>
        <v>-8.1395348837209308E-2</v>
      </c>
    </row>
    <row r="70" spans="1:39" ht="12.75" x14ac:dyDescent="0.15">
      <c r="A70" s="6">
        <v>48</v>
      </c>
      <c r="B70" s="6">
        <v>2</v>
      </c>
      <c r="C70" s="19">
        <v>2.47E-3</v>
      </c>
      <c r="D70" s="19">
        <v>4.4659999999999998E-2</v>
      </c>
      <c r="E70" s="19">
        <v>1.5720000000000001E-2</v>
      </c>
      <c r="F70" s="20">
        <v>8.8599999999999998E-3</v>
      </c>
      <c r="G70" s="9">
        <f t="shared" si="10"/>
        <v>886</v>
      </c>
      <c r="H70" s="9">
        <f t="shared" si="11"/>
        <v>1772</v>
      </c>
      <c r="I70" s="9">
        <f t="shared" si="12"/>
        <v>2658</v>
      </c>
      <c r="J70" s="9">
        <f t="shared" si="13"/>
        <v>3544</v>
      </c>
      <c r="K70" s="9">
        <f t="shared" si="14"/>
        <v>4430</v>
      </c>
      <c r="L70" s="6">
        <v>48</v>
      </c>
      <c r="M70" s="6">
        <v>2</v>
      </c>
      <c r="N70" s="19">
        <v>2.6800000000000001E-3</v>
      </c>
      <c r="O70" s="19">
        <v>4.854E-2</v>
      </c>
      <c r="P70" s="19">
        <v>1.5720000000000001E-2</v>
      </c>
      <c r="Q70" s="20">
        <v>9.6299999999999997E-3</v>
      </c>
      <c r="R70" s="9">
        <v>963</v>
      </c>
      <c r="S70" s="9">
        <v>1926</v>
      </c>
      <c r="T70" s="9">
        <v>2889</v>
      </c>
      <c r="U70" s="9">
        <v>3852</v>
      </c>
      <c r="V70" s="9">
        <v>4815</v>
      </c>
      <c r="W70" s="12">
        <f t="shared" si="18"/>
        <v>-2.1000000000000012E-4</v>
      </c>
      <c r="X70" s="13">
        <f t="shared" si="18"/>
        <v>-3.8800000000000015E-3</v>
      </c>
      <c r="Y70" s="13">
        <f t="shared" si="18"/>
        <v>0</v>
      </c>
      <c r="Z70" s="13">
        <f t="shared" si="18"/>
        <v>-7.6999999999999985E-4</v>
      </c>
      <c r="AA70" s="14">
        <f t="shared" si="18"/>
        <v>-77</v>
      </c>
      <c r="AB70" s="14">
        <f t="shared" si="18"/>
        <v>-154</v>
      </c>
      <c r="AC70" s="15">
        <f t="shared" si="18"/>
        <v>-231</v>
      </c>
      <c r="AD70" s="15">
        <f t="shared" si="18"/>
        <v>-308</v>
      </c>
      <c r="AE70" s="15">
        <f t="shared" si="18"/>
        <v>-385</v>
      </c>
      <c r="AF70" s="16">
        <f t="shared" si="16"/>
        <v>-7.995846313603322E-2</v>
      </c>
      <c r="AG70" s="16">
        <f t="shared" si="17"/>
        <v>-7.9958463136033234E-2</v>
      </c>
      <c r="AH70" s="16">
        <f t="shared" si="17"/>
        <v>-7.9958463136033234E-2</v>
      </c>
      <c r="AI70" s="16">
        <f t="shared" si="17"/>
        <v>-7.9958463136033234E-2</v>
      </c>
      <c r="AJ70" s="16">
        <f t="shared" si="17"/>
        <v>-7.9958463136033234E-2</v>
      </c>
    </row>
    <row r="71" spans="1:39" ht="12.75" x14ac:dyDescent="0.15">
      <c r="A71" s="6">
        <v>49</v>
      </c>
      <c r="B71" s="6">
        <v>1</v>
      </c>
      <c r="C71" s="19">
        <v>2.7799999999999999E-3</v>
      </c>
      <c r="D71" s="19">
        <v>9.8750000000000004E-2</v>
      </c>
      <c r="E71" s="19">
        <v>8.9300000000000004E-3</v>
      </c>
      <c r="F71" s="20">
        <v>1.6750000000000001E-2</v>
      </c>
      <c r="G71" s="9">
        <f t="shared" si="10"/>
        <v>1675</v>
      </c>
      <c r="H71" s="9">
        <f t="shared" si="11"/>
        <v>3350</v>
      </c>
      <c r="I71" s="9">
        <f t="shared" si="12"/>
        <v>5025</v>
      </c>
      <c r="J71" s="9">
        <f t="shared" si="13"/>
        <v>6700</v>
      </c>
      <c r="K71" s="9">
        <f t="shared" si="14"/>
        <v>8375</v>
      </c>
      <c r="L71" s="6">
        <v>49</v>
      </c>
      <c r="M71" s="6">
        <v>1</v>
      </c>
      <c r="N71" s="19">
        <v>3.0200000000000001E-3</v>
      </c>
      <c r="O71" s="19">
        <v>0.10734</v>
      </c>
      <c r="P71" s="19">
        <v>8.9300000000000004E-3</v>
      </c>
      <c r="Q71" s="20">
        <v>1.821E-2</v>
      </c>
      <c r="R71" s="9">
        <v>1821</v>
      </c>
      <c r="S71" s="9">
        <v>3642</v>
      </c>
      <c r="T71" s="9">
        <v>5463</v>
      </c>
      <c r="U71" s="9">
        <v>7284</v>
      </c>
      <c r="V71" s="9">
        <v>9105</v>
      </c>
      <c r="W71" s="12">
        <f t="shared" si="18"/>
        <v>-2.400000000000002E-4</v>
      </c>
      <c r="X71" s="13">
        <f t="shared" si="18"/>
        <v>-8.5900000000000004E-3</v>
      </c>
      <c r="Y71" s="13">
        <f t="shared" si="18"/>
        <v>0</v>
      </c>
      <c r="Z71" s="13">
        <f t="shared" si="18"/>
        <v>-1.4599999999999995E-3</v>
      </c>
      <c r="AA71" s="14">
        <f t="shared" si="18"/>
        <v>-146</v>
      </c>
      <c r="AB71" s="14">
        <f t="shared" si="18"/>
        <v>-292</v>
      </c>
      <c r="AC71" s="15">
        <f t="shared" si="18"/>
        <v>-438</v>
      </c>
      <c r="AD71" s="15">
        <f t="shared" si="18"/>
        <v>-584</v>
      </c>
      <c r="AE71" s="15">
        <f t="shared" si="18"/>
        <v>-730</v>
      </c>
      <c r="AF71" s="16">
        <f t="shared" si="16"/>
        <v>-8.0175727622185583E-2</v>
      </c>
      <c r="AG71" s="16">
        <f t="shared" si="17"/>
        <v>-8.0175727622185611E-2</v>
      </c>
      <c r="AH71" s="16">
        <f t="shared" si="17"/>
        <v>-8.0175727622185611E-2</v>
      </c>
      <c r="AI71" s="16">
        <f t="shared" si="17"/>
        <v>-8.0175727622185611E-2</v>
      </c>
      <c r="AJ71" s="16">
        <f t="shared" si="17"/>
        <v>-8.0175727622185611E-2</v>
      </c>
    </row>
    <row r="72" spans="1:39" ht="12.75" x14ac:dyDescent="0.15">
      <c r="A72" s="21"/>
      <c r="G72" s="18"/>
    </row>
    <row r="73" spans="1:39" x14ac:dyDescent="0.15">
      <c r="G73" s="18"/>
    </row>
    <row r="74" spans="1:39" ht="12.75" x14ac:dyDescent="0.15">
      <c r="A74" s="21"/>
      <c r="G74" s="18"/>
    </row>
    <row r="75" spans="1:39" ht="65.45" customHeight="1" x14ac:dyDescent="0.15">
      <c r="A75" s="36" t="s">
        <v>21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 t="s">
        <v>22</v>
      </c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 t="s">
        <v>23</v>
      </c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</row>
    <row r="76" spans="1:39" ht="96" customHeight="1" x14ac:dyDescent="0.15">
      <c r="A76" s="37" t="s">
        <v>6</v>
      </c>
      <c r="B76" s="34" t="s">
        <v>7</v>
      </c>
      <c r="C76" s="34" t="s">
        <v>13</v>
      </c>
      <c r="D76" s="34" t="s">
        <v>9</v>
      </c>
      <c r="E76" s="34" t="s">
        <v>10</v>
      </c>
      <c r="F76" s="34" t="s">
        <v>11</v>
      </c>
      <c r="G76" s="31" t="s">
        <v>24</v>
      </c>
      <c r="H76" s="31"/>
      <c r="I76" s="31"/>
      <c r="J76" s="31"/>
      <c r="K76" s="31"/>
      <c r="L76" s="37" t="s">
        <v>6</v>
      </c>
      <c r="M76" s="34" t="s">
        <v>7</v>
      </c>
      <c r="N76" s="34" t="s">
        <v>13</v>
      </c>
      <c r="O76" s="34" t="s">
        <v>9</v>
      </c>
      <c r="P76" s="34" t="s">
        <v>10</v>
      </c>
      <c r="Q76" s="34" t="s">
        <v>11</v>
      </c>
      <c r="R76" s="31" t="s">
        <v>24</v>
      </c>
      <c r="S76" s="31"/>
      <c r="T76" s="31"/>
      <c r="U76" s="31"/>
      <c r="V76" s="31"/>
      <c r="W76" s="30" t="s">
        <v>13</v>
      </c>
      <c r="X76" s="30" t="s">
        <v>9</v>
      </c>
      <c r="Y76" s="30" t="s">
        <v>10</v>
      </c>
      <c r="Z76" s="30" t="s">
        <v>11</v>
      </c>
      <c r="AA76" s="31" t="s">
        <v>20</v>
      </c>
      <c r="AB76" s="31"/>
      <c r="AC76" s="31"/>
      <c r="AD76" s="31"/>
      <c r="AE76" s="31"/>
      <c r="AF76" s="32" t="s">
        <v>15</v>
      </c>
      <c r="AG76" s="32"/>
      <c r="AH76" s="32"/>
      <c r="AI76" s="32"/>
      <c r="AJ76" s="32"/>
      <c r="AK76" s="2"/>
      <c r="AL76" s="2"/>
      <c r="AM76" s="2"/>
    </row>
    <row r="77" spans="1:39" ht="12.75" x14ac:dyDescent="0.15">
      <c r="A77" s="37"/>
      <c r="B77" s="34"/>
      <c r="C77" s="34"/>
      <c r="D77" s="34"/>
      <c r="E77" s="34"/>
      <c r="F77" s="34"/>
      <c r="G77" s="3">
        <v>100000</v>
      </c>
      <c r="H77" s="3">
        <v>200000</v>
      </c>
      <c r="I77" s="3">
        <v>300000</v>
      </c>
      <c r="J77" s="3">
        <v>400000</v>
      </c>
      <c r="K77" s="3">
        <v>500000</v>
      </c>
      <c r="L77" s="37"/>
      <c r="M77" s="34"/>
      <c r="N77" s="34"/>
      <c r="O77" s="34"/>
      <c r="P77" s="34"/>
      <c r="Q77" s="34"/>
      <c r="R77" s="3">
        <v>100000</v>
      </c>
      <c r="S77" s="3">
        <v>200000</v>
      </c>
      <c r="T77" s="3">
        <v>300000</v>
      </c>
      <c r="U77" s="3">
        <v>400000</v>
      </c>
      <c r="V77" s="3">
        <v>500000</v>
      </c>
      <c r="W77" s="30"/>
      <c r="X77" s="30"/>
      <c r="Y77" s="30"/>
      <c r="Z77" s="30"/>
      <c r="AA77" s="4">
        <v>100000</v>
      </c>
      <c r="AB77" s="4">
        <v>200000</v>
      </c>
      <c r="AC77" s="3">
        <v>300000</v>
      </c>
      <c r="AD77" s="3">
        <v>400000</v>
      </c>
      <c r="AE77" s="3">
        <v>500000</v>
      </c>
      <c r="AF77" s="5">
        <v>100000</v>
      </c>
      <c r="AG77" s="5">
        <v>200000</v>
      </c>
      <c r="AH77" s="5">
        <v>300000</v>
      </c>
      <c r="AI77" s="5">
        <v>400000</v>
      </c>
      <c r="AJ77" s="5">
        <v>500000</v>
      </c>
      <c r="AK77" s="2"/>
      <c r="AL77" s="2"/>
      <c r="AM77" s="2"/>
    </row>
    <row r="78" spans="1:39" ht="12.75" x14ac:dyDescent="0.15">
      <c r="A78" s="6">
        <v>18</v>
      </c>
      <c r="B78" s="6">
        <v>37</v>
      </c>
      <c r="C78" s="19">
        <v>6.7000000000000002E-4</v>
      </c>
      <c r="D78" s="19">
        <v>7.6000000000000004E-4</v>
      </c>
      <c r="E78" s="19">
        <v>0.10085</v>
      </c>
      <c r="F78" s="7">
        <v>1.0399999999999999E-3</v>
      </c>
      <c r="G78" s="9">
        <f t="shared" ref="G78:G114" si="19">$G$77*F78</f>
        <v>103.99999999999999</v>
      </c>
      <c r="H78" s="9">
        <f t="shared" ref="H78:H114" si="20">$H$77*F78</f>
        <v>207.99999999999997</v>
      </c>
      <c r="I78" s="9">
        <f t="shared" ref="I78:I114" si="21">$I$77*F78</f>
        <v>312</v>
      </c>
      <c r="J78" s="9">
        <f t="shared" ref="J78:J114" si="22">$J$77*F78</f>
        <v>415.99999999999994</v>
      </c>
      <c r="K78" s="9">
        <f t="shared" ref="K78:K114" si="23">$K$77*F78</f>
        <v>520</v>
      </c>
      <c r="L78" s="6">
        <v>18</v>
      </c>
      <c r="M78" s="6">
        <v>37</v>
      </c>
      <c r="N78" s="19">
        <v>7.2999999999999996E-4</v>
      </c>
      <c r="O78" s="19">
        <v>5.8E-4</v>
      </c>
      <c r="P78" s="19">
        <v>0.10085</v>
      </c>
      <c r="Q78" s="19">
        <v>1.1299999999999999E-3</v>
      </c>
      <c r="R78" s="9">
        <v>112.99999999999999</v>
      </c>
      <c r="S78" s="9">
        <v>225.99999999999997</v>
      </c>
      <c r="T78" s="9">
        <v>339</v>
      </c>
      <c r="U78" s="9">
        <v>451.99999999999994</v>
      </c>
      <c r="V78" s="9">
        <v>565</v>
      </c>
      <c r="W78" s="12">
        <f t="shared" ref="W78:AE93" si="24">C78-N78</f>
        <v>-5.9999999999999941E-5</v>
      </c>
      <c r="X78" s="13">
        <f t="shared" si="24"/>
        <v>1.8000000000000004E-4</v>
      </c>
      <c r="Y78" s="13">
        <f t="shared" si="24"/>
        <v>0</v>
      </c>
      <c r="Z78" s="13">
        <f t="shared" si="24"/>
        <v>-9.0000000000000019E-5</v>
      </c>
      <c r="AA78" s="14">
        <f t="shared" si="24"/>
        <v>-9</v>
      </c>
      <c r="AB78" s="14">
        <f t="shared" si="24"/>
        <v>-18</v>
      </c>
      <c r="AC78" s="15">
        <f t="shared" si="24"/>
        <v>-27</v>
      </c>
      <c r="AD78" s="15">
        <f t="shared" si="24"/>
        <v>-36</v>
      </c>
      <c r="AE78" s="15">
        <f t="shared" si="24"/>
        <v>-45</v>
      </c>
      <c r="AF78" s="16">
        <f>(Z78/Q78)*100%</f>
        <v>-7.9646017699115071E-2</v>
      </c>
      <c r="AG78" s="16">
        <f>(AB78/S78)*100%</f>
        <v>-7.9646017699115057E-2</v>
      </c>
      <c r="AH78" s="16">
        <f>(AC78/T78)*100%</f>
        <v>-7.9646017699115043E-2</v>
      </c>
      <c r="AI78" s="16">
        <f>(AD78/U78)*100%</f>
        <v>-7.9646017699115057E-2</v>
      </c>
      <c r="AJ78" s="16">
        <f>(AE78/V78)*100%</f>
        <v>-7.9646017699115043E-2</v>
      </c>
      <c r="AK78" s="2"/>
      <c r="AL78" s="2"/>
      <c r="AM78" s="2"/>
    </row>
    <row r="79" spans="1:39" ht="12.75" x14ac:dyDescent="0.15">
      <c r="A79" s="6">
        <v>19</v>
      </c>
      <c r="B79" s="6">
        <v>36</v>
      </c>
      <c r="C79" s="19">
        <v>7.1000000000000002E-4</v>
      </c>
      <c r="D79" s="19">
        <v>8.0000000000000004E-4</v>
      </c>
      <c r="E79" s="19">
        <v>0.10467</v>
      </c>
      <c r="F79" s="7">
        <v>1.1100000000000001E-3</v>
      </c>
      <c r="G79" s="9">
        <f t="shared" si="19"/>
        <v>111.00000000000001</v>
      </c>
      <c r="H79" s="9">
        <f t="shared" si="20"/>
        <v>222.00000000000003</v>
      </c>
      <c r="I79" s="9">
        <f t="shared" si="21"/>
        <v>333</v>
      </c>
      <c r="J79" s="9">
        <f t="shared" si="22"/>
        <v>444.00000000000006</v>
      </c>
      <c r="K79" s="9">
        <f t="shared" si="23"/>
        <v>555</v>
      </c>
      <c r="L79" s="6">
        <v>19</v>
      </c>
      <c r="M79" s="6">
        <v>36</v>
      </c>
      <c r="N79" s="19">
        <v>7.6999999999999996E-4</v>
      </c>
      <c r="O79" s="19">
        <v>6.0999999999999997E-4</v>
      </c>
      <c r="P79" s="19">
        <v>0.10467</v>
      </c>
      <c r="Q79" s="19">
        <v>1.1999999999999999E-3</v>
      </c>
      <c r="R79" s="9">
        <v>119.99999999999999</v>
      </c>
      <c r="S79" s="9">
        <v>239.99999999999997</v>
      </c>
      <c r="T79" s="9">
        <v>359.99999999999994</v>
      </c>
      <c r="U79" s="9">
        <v>479.99999999999994</v>
      </c>
      <c r="V79" s="9">
        <v>600</v>
      </c>
      <c r="W79" s="12">
        <f t="shared" si="24"/>
        <v>-5.9999999999999941E-5</v>
      </c>
      <c r="X79" s="13">
        <f t="shared" si="24"/>
        <v>1.9000000000000006E-4</v>
      </c>
      <c r="Y79" s="13">
        <f t="shared" si="24"/>
        <v>0</v>
      </c>
      <c r="Z79" s="13">
        <f t="shared" si="24"/>
        <v>-8.9999999999999802E-5</v>
      </c>
      <c r="AA79" s="14">
        <f t="shared" si="24"/>
        <v>-8.9999999999999716</v>
      </c>
      <c r="AB79" s="14">
        <f t="shared" si="24"/>
        <v>-17.999999999999943</v>
      </c>
      <c r="AC79" s="15">
        <f t="shared" si="24"/>
        <v>-26.999999999999943</v>
      </c>
      <c r="AD79" s="15">
        <f t="shared" si="24"/>
        <v>-35.999999999999886</v>
      </c>
      <c r="AE79" s="15">
        <f t="shared" si="24"/>
        <v>-45</v>
      </c>
      <c r="AF79" s="16">
        <f t="shared" ref="AF79:AF114" si="25">(Z79/Q79)*100%</f>
        <v>-7.4999999999999845E-2</v>
      </c>
      <c r="AG79" s="16">
        <f t="shared" ref="AG79:AJ109" si="26">(AB79/S79)*100%</f>
        <v>-7.4999999999999775E-2</v>
      </c>
      <c r="AH79" s="16">
        <f t="shared" si="26"/>
        <v>-7.4999999999999858E-2</v>
      </c>
      <c r="AI79" s="16">
        <f t="shared" si="26"/>
        <v>-7.4999999999999775E-2</v>
      </c>
      <c r="AJ79" s="16">
        <f t="shared" si="26"/>
        <v>-7.4999999999999997E-2</v>
      </c>
      <c r="AK79" s="2"/>
      <c r="AL79" s="2"/>
      <c r="AM79" s="2"/>
    </row>
    <row r="80" spans="1:39" ht="12.75" x14ac:dyDescent="0.15">
      <c r="A80" s="6">
        <v>20</v>
      </c>
      <c r="B80" s="6">
        <v>35</v>
      </c>
      <c r="C80" s="19">
        <v>7.5000000000000002E-4</v>
      </c>
      <c r="D80" s="19">
        <v>8.7000000000000001E-4</v>
      </c>
      <c r="E80" s="19">
        <v>0.10234</v>
      </c>
      <c r="F80" s="7">
        <v>1.17E-3</v>
      </c>
      <c r="G80" s="9">
        <f t="shared" si="19"/>
        <v>117</v>
      </c>
      <c r="H80" s="9">
        <f t="shared" si="20"/>
        <v>234</v>
      </c>
      <c r="I80" s="9">
        <f t="shared" si="21"/>
        <v>351</v>
      </c>
      <c r="J80" s="9">
        <f t="shared" si="22"/>
        <v>468</v>
      </c>
      <c r="K80" s="9">
        <f t="shared" si="23"/>
        <v>585</v>
      </c>
      <c r="L80" s="6">
        <v>20</v>
      </c>
      <c r="M80" s="6">
        <v>35</v>
      </c>
      <c r="N80" s="19">
        <v>8.0999999999999996E-4</v>
      </c>
      <c r="O80" s="19">
        <v>6.6E-4</v>
      </c>
      <c r="P80" s="19">
        <v>0.10234</v>
      </c>
      <c r="Q80" s="19">
        <v>1.2700000000000001E-3</v>
      </c>
      <c r="R80" s="9">
        <v>127.00000000000001</v>
      </c>
      <c r="S80" s="9">
        <v>254.00000000000003</v>
      </c>
      <c r="T80" s="9">
        <v>381</v>
      </c>
      <c r="U80" s="9">
        <v>508.00000000000006</v>
      </c>
      <c r="V80" s="9">
        <v>635</v>
      </c>
      <c r="W80" s="12">
        <f t="shared" si="24"/>
        <v>-5.9999999999999941E-5</v>
      </c>
      <c r="X80" s="13">
        <f t="shared" si="24"/>
        <v>2.1000000000000001E-4</v>
      </c>
      <c r="Y80" s="13">
        <f t="shared" si="24"/>
        <v>0</v>
      </c>
      <c r="Z80" s="13">
        <f t="shared" si="24"/>
        <v>-1.0000000000000005E-4</v>
      </c>
      <c r="AA80" s="14">
        <f t="shared" si="24"/>
        <v>-10.000000000000014</v>
      </c>
      <c r="AB80" s="14">
        <f t="shared" si="24"/>
        <v>-20.000000000000028</v>
      </c>
      <c r="AC80" s="15">
        <f t="shared" si="24"/>
        <v>-30</v>
      </c>
      <c r="AD80" s="15">
        <f t="shared" si="24"/>
        <v>-40.000000000000057</v>
      </c>
      <c r="AE80" s="15">
        <f t="shared" si="24"/>
        <v>-50</v>
      </c>
      <c r="AF80" s="16">
        <f t="shared" si="25"/>
        <v>-7.8740157480314987E-2</v>
      </c>
      <c r="AG80" s="16">
        <f t="shared" si="26"/>
        <v>-7.8740157480315071E-2</v>
      </c>
      <c r="AH80" s="16">
        <f t="shared" si="26"/>
        <v>-7.874015748031496E-2</v>
      </c>
      <c r="AI80" s="16">
        <f t="shared" si="26"/>
        <v>-7.8740157480315071E-2</v>
      </c>
      <c r="AJ80" s="16">
        <f t="shared" si="26"/>
        <v>-7.874015748031496E-2</v>
      </c>
      <c r="AK80" s="2"/>
      <c r="AL80" s="2"/>
      <c r="AM80" s="2"/>
    </row>
    <row r="81" spans="1:39" ht="12.75" x14ac:dyDescent="0.15">
      <c r="A81" s="6">
        <v>21</v>
      </c>
      <c r="B81" s="6">
        <v>34</v>
      </c>
      <c r="C81" s="19">
        <v>7.7999999999999999E-4</v>
      </c>
      <c r="D81" s="19">
        <v>9.3000000000000005E-4</v>
      </c>
      <c r="E81" s="19">
        <v>0.10611</v>
      </c>
      <c r="F81" s="7">
        <v>1.23E-3</v>
      </c>
      <c r="G81" s="9">
        <f t="shared" si="19"/>
        <v>123</v>
      </c>
      <c r="H81" s="9">
        <f t="shared" si="20"/>
        <v>246</v>
      </c>
      <c r="I81" s="9">
        <f t="shared" si="21"/>
        <v>369</v>
      </c>
      <c r="J81" s="9">
        <f t="shared" si="22"/>
        <v>492</v>
      </c>
      <c r="K81" s="9">
        <f t="shared" si="23"/>
        <v>615</v>
      </c>
      <c r="L81" s="6">
        <v>21</v>
      </c>
      <c r="M81" s="6">
        <v>34</v>
      </c>
      <c r="N81" s="19">
        <v>8.4999999999999995E-4</v>
      </c>
      <c r="O81" s="19">
        <v>6.9999999999999999E-4</v>
      </c>
      <c r="P81" s="19">
        <v>0.10611</v>
      </c>
      <c r="Q81" s="19">
        <v>1.33E-3</v>
      </c>
      <c r="R81" s="9">
        <v>133</v>
      </c>
      <c r="S81" s="9">
        <v>266</v>
      </c>
      <c r="T81" s="9">
        <v>399</v>
      </c>
      <c r="U81" s="9">
        <v>532</v>
      </c>
      <c r="V81" s="9">
        <v>665</v>
      </c>
      <c r="W81" s="12">
        <f t="shared" si="24"/>
        <v>-6.9999999999999967E-5</v>
      </c>
      <c r="X81" s="13">
        <f t="shared" si="24"/>
        <v>2.3000000000000006E-4</v>
      </c>
      <c r="Y81" s="13">
        <f t="shared" si="24"/>
        <v>0</v>
      </c>
      <c r="Z81" s="13">
        <f t="shared" si="24"/>
        <v>-1.0000000000000005E-4</v>
      </c>
      <c r="AA81" s="14">
        <f t="shared" si="24"/>
        <v>-10</v>
      </c>
      <c r="AB81" s="14">
        <f t="shared" si="24"/>
        <v>-20</v>
      </c>
      <c r="AC81" s="15">
        <f t="shared" si="24"/>
        <v>-30</v>
      </c>
      <c r="AD81" s="15">
        <f t="shared" si="24"/>
        <v>-40</v>
      </c>
      <c r="AE81" s="15">
        <f t="shared" si="24"/>
        <v>-50</v>
      </c>
      <c r="AF81" s="16">
        <f t="shared" si="25"/>
        <v>-7.5187969924812068E-2</v>
      </c>
      <c r="AG81" s="16">
        <f t="shared" si="26"/>
        <v>-7.5187969924812026E-2</v>
      </c>
      <c r="AH81" s="16">
        <f t="shared" si="26"/>
        <v>-7.5187969924812026E-2</v>
      </c>
      <c r="AI81" s="16">
        <f t="shared" si="26"/>
        <v>-7.5187969924812026E-2</v>
      </c>
      <c r="AJ81" s="16">
        <f t="shared" si="26"/>
        <v>-7.5187969924812026E-2</v>
      </c>
      <c r="AK81" s="2"/>
      <c r="AL81" s="2"/>
      <c r="AM81" s="2"/>
    </row>
    <row r="82" spans="1:39" ht="12.75" x14ac:dyDescent="0.15">
      <c r="A82" s="6">
        <v>22</v>
      </c>
      <c r="B82" s="6">
        <v>33</v>
      </c>
      <c r="C82" s="19">
        <v>8.1999999999999998E-4</v>
      </c>
      <c r="D82" s="19">
        <v>9.8999999999999999E-4</v>
      </c>
      <c r="E82" s="19">
        <v>0.10825</v>
      </c>
      <c r="F82" s="7">
        <v>1.2999999999999999E-3</v>
      </c>
      <c r="G82" s="9">
        <f t="shared" si="19"/>
        <v>130</v>
      </c>
      <c r="H82" s="9">
        <f t="shared" si="20"/>
        <v>260</v>
      </c>
      <c r="I82" s="9">
        <f t="shared" si="21"/>
        <v>390</v>
      </c>
      <c r="J82" s="9">
        <f t="shared" si="22"/>
        <v>520</v>
      </c>
      <c r="K82" s="9">
        <f t="shared" si="23"/>
        <v>650</v>
      </c>
      <c r="L82" s="6">
        <v>22</v>
      </c>
      <c r="M82" s="6">
        <v>33</v>
      </c>
      <c r="N82" s="19">
        <v>8.8999999999999995E-4</v>
      </c>
      <c r="O82" s="19">
        <v>7.5000000000000002E-4</v>
      </c>
      <c r="P82" s="19">
        <v>0.10825</v>
      </c>
      <c r="Q82" s="19">
        <v>1.41E-3</v>
      </c>
      <c r="R82" s="9">
        <v>141</v>
      </c>
      <c r="S82" s="9">
        <v>282</v>
      </c>
      <c r="T82" s="9">
        <v>423</v>
      </c>
      <c r="U82" s="9">
        <v>564</v>
      </c>
      <c r="V82" s="9">
        <v>705</v>
      </c>
      <c r="W82" s="12">
        <f t="shared" si="24"/>
        <v>-6.9999999999999967E-5</v>
      </c>
      <c r="X82" s="13">
        <f t="shared" si="24"/>
        <v>2.3999999999999998E-4</v>
      </c>
      <c r="Y82" s="13">
        <f t="shared" si="24"/>
        <v>0</v>
      </c>
      <c r="Z82" s="13">
        <f t="shared" si="24"/>
        <v>-1.1000000000000007E-4</v>
      </c>
      <c r="AA82" s="14">
        <f t="shared" si="24"/>
        <v>-11</v>
      </c>
      <c r="AB82" s="14">
        <f t="shared" si="24"/>
        <v>-22</v>
      </c>
      <c r="AC82" s="15">
        <f t="shared" si="24"/>
        <v>-33</v>
      </c>
      <c r="AD82" s="15">
        <f t="shared" si="24"/>
        <v>-44</v>
      </c>
      <c r="AE82" s="15">
        <f t="shared" si="24"/>
        <v>-55</v>
      </c>
      <c r="AF82" s="16">
        <f t="shared" si="25"/>
        <v>-7.8014184397163178E-2</v>
      </c>
      <c r="AG82" s="16">
        <f t="shared" si="26"/>
        <v>-7.8014184397163122E-2</v>
      </c>
      <c r="AH82" s="16">
        <f t="shared" si="26"/>
        <v>-7.8014184397163122E-2</v>
      </c>
      <c r="AI82" s="16">
        <f t="shared" si="26"/>
        <v>-7.8014184397163122E-2</v>
      </c>
      <c r="AJ82" s="16">
        <f t="shared" si="26"/>
        <v>-7.8014184397163122E-2</v>
      </c>
      <c r="AK82" s="2"/>
      <c r="AL82" s="2"/>
      <c r="AM82" s="2"/>
    </row>
    <row r="83" spans="1:39" ht="12.75" x14ac:dyDescent="0.15">
      <c r="A83" s="6">
        <v>23</v>
      </c>
      <c r="B83" s="6">
        <v>32</v>
      </c>
      <c r="C83" s="19">
        <v>8.5999999999999998E-4</v>
      </c>
      <c r="D83" s="19">
        <v>1.07E-3</v>
      </c>
      <c r="E83" s="19">
        <v>0.10921</v>
      </c>
      <c r="F83" s="7">
        <v>1.3699999999999999E-3</v>
      </c>
      <c r="G83" s="9">
        <f t="shared" si="19"/>
        <v>137</v>
      </c>
      <c r="H83" s="9">
        <f t="shared" si="20"/>
        <v>274</v>
      </c>
      <c r="I83" s="9">
        <f t="shared" si="21"/>
        <v>411</v>
      </c>
      <c r="J83" s="9">
        <f t="shared" si="22"/>
        <v>548</v>
      </c>
      <c r="K83" s="9">
        <f t="shared" si="23"/>
        <v>685</v>
      </c>
      <c r="L83" s="6">
        <v>23</v>
      </c>
      <c r="M83" s="6">
        <v>32</v>
      </c>
      <c r="N83" s="19">
        <v>9.3000000000000005E-4</v>
      </c>
      <c r="O83" s="19">
        <v>8.0999999999999996E-4</v>
      </c>
      <c r="P83" s="19">
        <v>0.10921</v>
      </c>
      <c r="Q83" s="19">
        <v>1.49E-3</v>
      </c>
      <c r="R83" s="9">
        <v>149</v>
      </c>
      <c r="S83" s="9">
        <v>298</v>
      </c>
      <c r="T83" s="9">
        <v>447</v>
      </c>
      <c r="U83" s="9">
        <v>596</v>
      </c>
      <c r="V83" s="9">
        <v>745</v>
      </c>
      <c r="W83" s="12">
        <f t="shared" si="24"/>
        <v>-7.0000000000000075E-5</v>
      </c>
      <c r="X83" s="13">
        <f t="shared" si="24"/>
        <v>2.6000000000000003E-4</v>
      </c>
      <c r="Y83" s="13">
        <f t="shared" si="24"/>
        <v>0</v>
      </c>
      <c r="Z83" s="13">
        <f t="shared" si="24"/>
        <v>-1.200000000000001E-4</v>
      </c>
      <c r="AA83" s="14">
        <f t="shared" si="24"/>
        <v>-12</v>
      </c>
      <c r="AB83" s="14">
        <f t="shared" si="24"/>
        <v>-24</v>
      </c>
      <c r="AC83" s="15">
        <f t="shared" si="24"/>
        <v>-36</v>
      </c>
      <c r="AD83" s="15">
        <f t="shared" si="24"/>
        <v>-48</v>
      </c>
      <c r="AE83" s="15">
        <f t="shared" si="24"/>
        <v>-60</v>
      </c>
      <c r="AF83" s="16">
        <f t="shared" si="25"/>
        <v>-8.0536912751677917E-2</v>
      </c>
      <c r="AG83" s="16">
        <f t="shared" si="26"/>
        <v>-8.0536912751677847E-2</v>
      </c>
      <c r="AH83" s="16">
        <f t="shared" si="26"/>
        <v>-8.0536912751677847E-2</v>
      </c>
      <c r="AI83" s="16">
        <f t="shared" si="26"/>
        <v>-8.0536912751677847E-2</v>
      </c>
      <c r="AJ83" s="16">
        <f t="shared" si="26"/>
        <v>-8.0536912751677847E-2</v>
      </c>
      <c r="AK83" s="2"/>
      <c r="AL83" s="2"/>
      <c r="AM83" s="2"/>
    </row>
    <row r="84" spans="1:39" ht="12.75" x14ac:dyDescent="0.15">
      <c r="A84" s="6">
        <v>24</v>
      </c>
      <c r="B84" s="6">
        <v>31</v>
      </c>
      <c r="C84" s="19">
        <v>8.9999999999999998E-4</v>
      </c>
      <c r="D84" s="19">
        <v>1.15E-3</v>
      </c>
      <c r="E84" s="19">
        <v>0.10618</v>
      </c>
      <c r="F84" s="7">
        <v>1.4400000000000001E-3</v>
      </c>
      <c r="G84" s="9">
        <f t="shared" si="19"/>
        <v>144</v>
      </c>
      <c r="H84" s="9">
        <f t="shared" si="20"/>
        <v>288</v>
      </c>
      <c r="I84" s="9">
        <f t="shared" si="21"/>
        <v>432</v>
      </c>
      <c r="J84" s="9">
        <f t="shared" si="22"/>
        <v>576</v>
      </c>
      <c r="K84" s="9">
        <f t="shared" si="23"/>
        <v>720</v>
      </c>
      <c r="L84" s="6">
        <v>24</v>
      </c>
      <c r="M84" s="6">
        <v>31</v>
      </c>
      <c r="N84" s="19">
        <v>9.7999999999999997E-4</v>
      </c>
      <c r="O84" s="19">
        <v>8.7000000000000001E-4</v>
      </c>
      <c r="P84" s="19">
        <v>0.10618</v>
      </c>
      <c r="Q84" s="19">
        <v>1.57E-3</v>
      </c>
      <c r="R84" s="9">
        <v>157</v>
      </c>
      <c r="S84" s="9">
        <v>314</v>
      </c>
      <c r="T84" s="9">
        <v>471</v>
      </c>
      <c r="U84" s="9">
        <v>628</v>
      </c>
      <c r="V84" s="9">
        <v>785</v>
      </c>
      <c r="W84" s="12">
        <f t="shared" si="24"/>
        <v>-7.9999999999999993E-5</v>
      </c>
      <c r="X84" s="13">
        <f t="shared" si="24"/>
        <v>2.7999999999999998E-4</v>
      </c>
      <c r="Y84" s="13">
        <f t="shared" si="24"/>
        <v>0</v>
      </c>
      <c r="Z84" s="13">
        <f t="shared" si="24"/>
        <v>-1.2999999999999991E-4</v>
      </c>
      <c r="AA84" s="14">
        <f t="shared" si="24"/>
        <v>-13</v>
      </c>
      <c r="AB84" s="14">
        <f t="shared" si="24"/>
        <v>-26</v>
      </c>
      <c r="AC84" s="15">
        <f t="shared" si="24"/>
        <v>-39</v>
      </c>
      <c r="AD84" s="15">
        <f t="shared" si="24"/>
        <v>-52</v>
      </c>
      <c r="AE84" s="15">
        <f t="shared" si="24"/>
        <v>-65</v>
      </c>
      <c r="AF84" s="16">
        <f t="shared" si="25"/>
        <v>-8.2802547770700577E-2</v>
      </c>
      <c r="AG84" s="16">
        <f t="shared" si="26"/>
        <v>-8.2802547770700632E-2</v>
      </c>
      <c r="AH84" s="16">
        <f t="shared" si="26"/>
        <v>-8.2802547770700632E-2</v>
      </c>
      <c r="AI84" s="16">
        <f t="shared" si="26"/>
        <v>-8.2802547770700632E-2</v>
      </c>
      <c r="AJ84" s="16">
        <f t="shared" si="26"/>
        <v>-8.2802547770700632E-2</v>
      </c>
      <c r="AK84" s="2"/>
      <c r="AL84" s="2"/>
      <c r="AM84" s="2"/>
    </row>
    <row r="85" spans="1:39" ht="12.75" x14ac:dyDescent="0.15">
      <c r="A85" s="6">
        <v>25</v>
      </c>
      <c r="B85" s="6">
        <v>30</v>
      </c>
      <c r="C85" s="19">
        <v>9.3999999999999997E-4</v>
      </c>
      <c r="D85" s="19">
        <v>1.23E-3</v>
      </c>
      <c r="E85" s="19">
        <v>0.11216</v>
      </c>
      <c r="F85" s="7">
        <v>1.5299999999999999E-3</v>
      </c>
      <c r="G85" s="9">
        <f t="shared" si="19"/>
        <v>153</v>
      </c>
      <c r="H85" s="9">
        <f t="shared" si="20"/>
        <v>306</v>
      </c>
      <c r="I85" s="9">
        <f t="shared" si="21"/>
        <v>458.99999999999994</v>
      </c>
      <c r="J85" s="9">
        <f t="shared" si="22"/>
        <v>612</v>
      </c>
      <c r="K85" s="9">
        <f t="shared" si="23"/>
        <v>765</v>
      </c>
      <c r="L85" s="6">
        <v>25</v>
      </c>
      <c r="M85" s="6">
        <v>30</v>
      </c>
      <c r="N85" s="19">
        <v>1.0200000000000001E-3</v>
      </c>
      <c r="O85" s="19">
        <v>9.3000000000000005E-4</v>
      </c>
      <c r="P85" s="19">
        <v>0.11216</v>
      </c>
      <c r="Q85" s="19">
        <v>1.66E-3</v>
      </c>
      <c r="R85" s="9">
        <v>166</v>
      </c>
      <c r="S85" s="9">
        <v>332</v>
      </c>
      <c r="T85" s="9">
        <v>498</v>
      </c>
      <c r="U85" s="9">
        <v>664</v>
      </c>
      <c r="V85" s="9">
        <v>830</v>
      </c>
      <c r="W85" s="12">
        <f t="shared" si="24"/>
        <v>-8.0000000000000101E-5</v>
      </c>
      <c r="X85" s="13">
        <f t="shared" si="24"/>
        <v>2.9999999999999992E-4</v>
      </c>
      <c r="Y85" s="13">
        <f t="shared" si="24"/>
        <v>0</v>
      </c>
      <c r="Z85" s="13">
        <f t="shared" si="24"/>
        <v>-1.3000000000000012E-4</v>
      </c>
      <c r="AA85" s="14">
        <f t="shared" si="24"/>
        <v>-13</v>
      </c>
      <c r="AB85" s="14">
        <f t="shared" si="24"/>
        <v>-26</v>
      </c>
      <c r="AC85" s="15">
        <f t="shared" si="24"/>
        <v>-39.000000000000057</v>
      </c>
      <c r="AD85" s="15">
        <f t="shared" si="24"/>
        <v>-52</v>
      </c>
      <c r="AE85" s="15">
        <f t="shared" si="24"/>
        <v>-65</v>
      </c>
      <c r="AF85" s="16">
        <f t="shared" si="25"/>
        <v>-7.8313253012048265E-2</v>
      </c>
      <c r="AG85" s="16">
        <f t="shared" si="26"/>
        <v>-7.8313253012048195E-2</v>
      </c>
      <c r="AH85" s="16">
        <f t="shared" si="26"/>
        <v>-7.8313253012048306E-2</v>
      </c>
      <c r="AI85" s="16">
        <f t="shared" si="26"/>
        <v>-7.8313253012048195E-2</v>
      </c>
      <c r="AJ85" s="16">
        <f t="shared" si="26"/>
        <v>-7.8313253012048195E-2</v>
      </c>
      <c r="AK85" s="2"/>
      <c r="AL85" s="2"/>
      <c r="AM85" s="2"/>
    </row>
    <row r="86" spans="1:39" ht="12.75" x14ac:dyDescent="0.15">
      <c r="A86" s="6">
        <v>26</v>
      </c>
      <c r="B86" s="6">
        <v>29</v>
      </c>
      <c r="C86" s="19">
        <v>9.7999999999999997E-4</v>
      </c>
      <c r="D86" s="19">
        <v>1.33E-3</v>
      </c>
      <c r="E86" s="19">
        <v>0.11178</v>
      </c>
      <c r="F86" s="7">
        <v>1.6100000000000001E-3</v>
      </c>
      <c r="G86" s="9">
        <f t="shared" si="19"/>
        <v>161</v>
      </c>
      <c r="H86" s="9">
        <f t="shared" si="20"/>
        <v>322</v>
      </c>
      <c r="I86" s="9">
        <f t="shared" si="21"/>
        <v>483.00000000000006</v>
      </c>
      <c r="J86" s="9">
        <f t="shared" si="22"/>
        <v>644</v>
      </c>
      <c r="K86" s="9">
        <f t="shared" si="23"/>
        <v>805</v>
      </c>
      <c r="L86" s="6">
        <v>26</v>
      </c>
      <c r="M86" s="6">
        <v>29</v>
      </c>
      <c r="N86" s="19">
        <v>1.07E-3</v>
      </c>
      <c r="O86" s="19">
        <v>1E-3</v>
      </c>
      <c r="P86" s="19">
        <v>0.11178</v>
      </c>
      <c r="Q86" s="19">
        <v>1.7600000000000001E-3</v>
      </c>
      <c r="R86" s="9">
        <v>176</v>
      </c>
      <c r="S86" s="9">
        <v>352</v>
      </c>
      <c r="T86" s="9">
        <v>528</v>
      </c>
      <c r="U86" s="9">
        <v>704</v>
      </c>
      <c r="V86" s="9">
        <v>880</v>
      </c>
      <c r="W86" s="12">
        <f t="shared" si="24"/>
        <v>-9.0000000000000019E-5</v>
      </c>
      <c r="X86" s="13">
        <f t="shared" si="24"/>
        <v>3.3E-4</v>
      </c>
      <c r="Y86" s="13">
        <f t="shared" si="24"/>
        <v>0</v>
      </c>
      <c r="Z86" s="13">
        <f t="shared" si="24"/>
        <v>-1.4999999999999996E-4</v>
      </c>
      <c r="AA86" s="14">
        <f t="shared" si="24"/>
        <v>-15</v>
      </c>
      <c r="AB86" s="14">
        <f t="shared" si="24"/>
        <v>-30</v>
      </c>
      <c r="AC86" s="15">
        <f t="shared" si="24"/>
        <v>-44.999999999999943</v>
      </c>
      <c r="AD86" s="15">
        <f t="shared" si="24"/>
        <v>-60</v>
      </c>
      <c r="AE86" s="15">
        <f t="shared" si="24"/>
        <v>-75</v>
      </c>
      <c r="AF86" s="16">
        <f t="shared" si="25"/>
        <v>-8.5227272727272707E-2</v>
      </c>
      <c r="AG86" s="16">
        <f t="shared" si="26"/>
        <v>-8.5227272727272721E-2</v>
      </c>
      <c r="AH86" s="16">
        <f t="shared" si="26"/>
        <v>-8.5227272727272624E-2</v>
      </c>
      <c r="AI86" s="16">
        <f t="shared" si="26"/>
        <v>-8.5227272727272721E-2</v>
      </c>
      <c r="AJ86" s="16">
        <f t="shared" si="26"/>
        <v>-8.5227272727272721E-2</v>
      </c>
      <c r="AK86" s="2"/>
      <c r="AL86" s="2"/>
      <c r="AM86" s="2"/>
    </row>
    <row r="87" spans="1:39" ht="12.75" x14ac:dyDescent="0.15">
      <c r="A87" s="6">
        <v>27</v>
      </c>
      <c r="B87" s="6">
        <v>28</v>
      </c>
      <c r="C87" s="19">
        <v>1.0300000000000001E-3</v>
      </c>
      <c r="D87" s="19">
        <v>1.4300000000000001E-3</v>
      </c>
      <c r="E87" s="19">
        <v>0.11169999999999999</v>
      </c>
      <c r="F87" s="7">
        <v>1.7099999999999999E-3</v>
      </c>
      <c r="G87" s="9">
        <f t="shared" si="19"/>
        <v>171</v>
      </c>
      <c r="H87" s="9">
        <f t="shared" si="20"/>
        <v>342</v>
      </c>
      <c r="I87" s="9">
        <f t="shared" si="21"/>
        <v>513</v>
      </c>
      <c r="J87" s="9">
        <f t="shared" si="22"/>
        <v>684</v>
      </c>
      <c r="K87" s="9">
        <f t="shared" si="23"/>
        <v>855</v>
      </c>
      <c r="L87" s="6">
        <v>27</v>
      </c>
      <c r="M87" s="6">
        <v>28</v>
      </c>
      <c r="N87" s="19">
        <v>1.1199999999999999E-3</v>
      </c>
      <c r="O87" s="19">
        <v>1.08E-3</v>
      </c>
      <c r="P87" s="19">
        <v>0.11169999999999999</v>
      </c>
      <c r="Q87" s="19">
        <v>1.8600000000000001E-3</v>
      </c>
      <c r="R87" s="9">
        <v>186</v>
      </c>
      <c r="S87" s="9">
        <v>372</v>
      </c>
      <c r="T87" s="9">
        <v>558</v>
      </c>
      <c r="U87" s="9">
        <v>744</v>
      </c>
      <c r="V87" s="9">
        <v>930</v>
      </c>
      <c r="W87" s="12">
        <f t="shared" si="24"/>
        <v>-8.9999999999999802E-5</v>
      </c>
      <c r="X87" s="13">
        <f t="shared" si="24"/>
        <v>3.5000000000000005E-4</v>
      </c>
      <c r="Y87" s="13">
        <f t="shared" si="24"/>
        <v>0</v>
      </c>
      <c r="Z87" s="13">
        <f t="shared" si="24"/>
        <v>-1.5000000000000018E-4</v>
      </c>
      <c r="AA87" s="14">
        <f t="shared" si="24"/>
        <v>-15</v>
      </c>
      <c r="AB87" s="14">
        <f t="shared" si="24"/>
        <v>-30</v>
      </c>
      <c r="AC87" s="15">
        <f t="shared" si="24"/>
        <v>-45</v>
      </c>
      <c r="AD87" s="15">
        <f t="shared" si="24"/>
        <v>-60</v>
      </c>
      <c r="AE87" s="15">
        <f t="shared" si="24"/>
        <v>-75</v>
      </c>
      <c r="AF87" s="16">
        <f t="shared" si="25"/>
        <v>-8.0645161290322676E-2</v>
      </c>
      <c r="AG87" s="16">
        <f t="shared" si="26"/>
        <v>-8.0645161290322578E-2</v>
      </c>
      <c r="AH87" s="16">
        <f t="shared" si="26"/>
        <v>-8.0645161290322578E-2</v>
      </c>
      <c r="AI87" s="16">
        <f t="shared" si="26"/>
        <v>-8.0645161290322578E-2</v>
      </c>
      <c r="AJ87" s="16">
        <f t="shared" si="26"/>
        <v>-8.0645161290322578E-2</v>
      </c>
      <c r="AK87" s="2"/>
      <c r="AL87" s="2"/>
      <c r="AM87" s="2"/>
    </row>
    <row r="88" spans="1:39" ht="12.75" x14ac:dyDescent="0.15">
      <c r="A88" s="6">
        <v>28</v>
      </c>
      <c r="B88" s="6">
        <v>27</v>
      </c>
      <c r="C88" s="19">
        <v>1.08E-3</v>
      </c>
      <c r="D88" s="19">
        <v>1.5499999999999999E-3</v>
      </c>
      <c r="E88" s="19">
        <v>0.11222</v>
      </c>
      <c r="F88" s="7">
        <v>1.81E-3</v>
      </c>
      <c r="G88" s="9">
        <f t="shared" si="19"/>
        <v>181</v>
      </c>
      <c r="H88" s="9">
        <f t="shared" si="20"/>
        <v>362</v>
      </c>
      <c r="I88" s="9">
        <f t="shared" si="21"/>
        <v>543</v>
      </c>
      <c r="J88" s="9">
        <f t="shared" si="22"/>
        <v>724</v>
      </c>
      <c r="K88" s="9">
        <f t="shared" si="23"/>
        <v>905</v>
      </c>
      <c r="L88" s="6">
        <v>28</v>
      </c>
      <c r="M88" s="6">
        <v>27</v>
      </c>
      <c r="N88" s="19">
        <v>1.17E-3</v>
      </c>
      <c r="O88" s="19">
        <v>1.17E-3</v>
      </c>
      <c r="P88" s="19">
        <v>0.11222</v>
      </c>
      <c r="Q88" s="19">
        <v>1.9599999999999999E-3</v>
      </c>
      <c r="R88" s="9">
        <v>196</v>
      </c>
      <c r="S88" s="9">
        <v>392</v>
      </c>
      <c r="T88" s="9">
        <v>588</v>
      </c>
      <c r="U88" s="9">
        <v>784</v>
      </c>
      <c r="V88" s="9">
        <v>980</v>
      </c>
      <c r="W88" s="12">
        <f t="shared" si="24"/>
        <v>-9.0000000000000019E-5</v>
      </c>
      <c r="X88" s="13">
        <f t="shared" si="24"/>
        <v>3.7999999999999991E-4</v>
      </c>
      <c r="Y88" s="13">
        <f t="shared" si="24"/>
        <v>0</v>
      </c>
      <c r="Z88" s="13">
        <f t="shared" si="24"/>
        <v>-1.4999999999999996E-4</v>
      </c>
      <c r="AA88" s="14">
        <f t="shared" si="24"/>
        <v>-15</v>
      </c>
      <c r="AB88" s="14">
        <f t="shared" si="24"/>
        <v>-30</v>
      </c>
      <c r="AC88" s="15">
        <f t="shared" si="24"/>
        <v>-45</v>
      </c>
      <c r="AD88" s="15">
        <f t="shared" si="24"/>
        <v>-60</v>
      </c>
      <c r="AE88" s="15">
        <f t="shared" si="24"/>
        <v>-75</v>
      </c>
      <c r="AF88" s="16">
        <f t="shared" si="25"/>
        <v>-7.6530612244897947E-2</v>
      </c>
      <c r="AG88" s="16">
        <f t="shared" si="26"/>
        <v>-7.6530612244897961E-2</v>
      </c>
      <c r="AH88" s="16">
        <f t="shared" si="26"/>
        <v>-7.6530612244897961E-2</v>
      </c>
      <c r="AI88" s="16">
        <f t="shared" si="26"/>
        <v>-7.6530612244897961E-2</v>
      </c>
      <c r="AJ88" s="16">
        <f t="shared" si="26"/>
        <v>-7.6530612244897961E-2</v>
      </c>
      <c r="AK88" s="2"/>
      <c r="AL88" s="2"/>
      <c r="AM88" s="2"/>
    </row>
    <row r="89" spans="1:39" ht="12.75" x14ac:dyDescent="0.15">
      <c r="A89" s="6">
        <v>29</v>
      </c>
      <c r="B89" s="6">
        <v>26</v>
      </c>
      <c r="C89" s="19">
        <v>1.1299999999999999E-3</v>
      </c>
      <c r="D89" s="19">
        <v>1.67E-3</v>
      </c>
      <c r="E89" s="19">
        <v>0.11115</v>
      </c>
      <c r="F89" s="7">
        <v>1.91E-3</v>
      </c>
      <c r="G89" s="9">
        <f t="shared" si="19"/>
        <v>191</v>
      </c>
      <c r="H89" s="9">
        <f t="shared" si="20"/>
        <v>382</v>
      </c>
      <c r="I89" s="9">
        <f t="shared" si="21"/>
        <v>573</v>
      </c>
      <c r="J89" s="9">
        <f t="shared" si="22"/>
        <v>764</v>
      </c>
      <c r="K89" s="9">
        <f t="shared" si="23"/>
        <v>955</v>
      </c>
      <c r="L89" s="6">
        <v>29</v>
      </c>
      <c r="M89" s="6">
        <v>26</v>
      </c>
      <c r="N89" s="19">
        <v>1.23E-3</v>
      </c>
      <c r="O89" s="19">
        <v>1.2600000000000001E-3</v>
      </c>
      <c r="P89" s="19">
        <v>0.11115</v>
      </c>
      <c r="Q89" s="19">
        <v>2.0799999999999998E-3</v>
      </c>
      <c r="R89" s="9">
        <v>207.99999999999997</v>
      </c>
      <c r="S89" s="9">
        <v>415.99999999999994</v>
      </c>
      <c r="T89" s="9">
        <v>624</v>
      </c>
      <c r="U89" s="9">
        <v>831.99999999999989</v>
      </c>
      <c r="V89" s="9">
        <v>1040</v>
      </c>
      <c r="W89" s="12">
        <f t="shared" si="24"/>
        <v>-1.0000000000000005E-4</v>
      </c>
      <c r="X89" s="13">
        <f t="shared" si="24"/>
        <v>4.0999999999999999E-4</v>
      </c>
      <c r="Y89" s="13">
        <f t="shared" si="24"/>
        <v>0</v>
      </c>
      <c r="Z89" s="13">
        <f t="shared" si="24"/>
        <v>-1.699999999999998E-4</v>
      </c>
      <c r="AA89" s="14">
        <f t="shared" si="24"/>
        <v>-16.999999999999972</v>
      </c>
      <c r="AB89" s="14">
        <f t="shared" si="24"/>
        <v>-33.999999999999943</v>
      </c>
      <c r="AC89" s="15">
        <f t="shared" si="24"/>
        <v>-51</v>
      </c>
      <c r="AD89" s="15">
        <f t="shared" si="24"/>
        <v>-67.999999999999886</v>
      </c>
      <c r="AE89" s="15">
        <f t="shared" si="24"/>
        <v>-85</v>
      </c>
      <c r="AF89" s="16">
        <f t="shared" si="25"/>
        <v>-8.1730769230769135E-2</v>
      </c>
      <c r="AG89" s="16">
        <f t="shared" si="26"/>
        <v>-8.1730769230769107E-2</v>
      </c>
      <c r="AH89" s="16">
        <f t="shared" si="26"/>
        <v>-8.1730769230769232E-2</v>
      </c>
      <c r="AI89" s="16">
        <f t="shared" si="26"/>
        <v>-8.1730769230769107E-2</v>
      </c>
      <c r="AJ89" s="16">
        <f t="shared" si="26"/>
        <v>-8.1730769230769232E-2</v>
      </c>
      <c r="AK89" s="2"/>
      <c r="AL89" s="2"/>
      <c r="AM89" s="2"/>
    </row>
    <row r="90" spans="1:39" ht="12.75" x14ac:dyDescent="0.15">
      <c r="A90" s="6">
        <v>30</v>
      </c>
      <c r="B90" s="6">
        <v>25</v>
      </c>
      <c r="C90" s="19">
        <v>1.1800000000000001E-3</v>
      </c>
      <c r="D90" s="19">
        <v>1.8E-3</v>
      </c>
      <c r="E90" s="19">
        <v>0.11</v>
      </c>
      <c r="F90" s="7">
        <v>2.0100000000000001E-3</v>
      </c>
      <c r="G90" s="9">
        <f t="shared" si="19"/>
        <v>201</v>
      </c>
      <c r="H90" s="9">
        <f t="shared" si="20"/>
        <v>402</v>
      </c>
      <c r="I90" s="9">
        <f t="shared" si="21"/>
        <v>603</v>
      </c>
      <c r="J90" s="9">
        <f t="shared" si="22"/>
        <v>804</v>
      </c>
      <c r="K90" s="9">
        <f t="shared" si="23"/>
        <v>1005</v>
      </c>
      <c r="L90" s="6">
        <v>30</v>
      </c>
      <c r="M90" s="6">
        <v>25</v>
      </c>
      <c r="N90" s="19">
        <v>1.2800000000000001E-3</v>
      </c>
      <c r="O90" s="19">
        <v>1.3600000000000001E-3</v>
      </c>
      <c r="P90" s="19">
        <v>0.11</v>
      </c>
      <c r="Q90" s="19">
        <v>2.1900000000000001E-3</v>
      </c>
      <c r="R90" s="9">
        <v>219</v>
      </c>
      <c r="S90" s="9">
        <v>438</v>
      </c>
      <c r="T90" s="9">
        <v>657</v>
      </c>
      <c r="U90" s="9">
        <v>876</v>
      </c>
      <c r="V90" s="9">
        <v>1095</v>
      </c>
      <c r="W90" s="12">
        <f t="shared" si="24"/>
        <v>-1.0000000000000005E-4</v>
      </c>
      <c r="X90" s="13">
        <f t="shared" si="24"/>
        <v>4.3999999999999985E-4</v>
      </c>
      <c r="Y90" s="13">
        <f t="shared" si="24"/>
        <v>0</v>
      </c>
      <c r="Z90" s="13">
        <f t="shared" si="24"/>
        <v>-1.8000000000000004E-4</v>
      </c>
      <c r="AA90" s="14">
        <f t="shared" si="24"/>
        <v>-18</v>
      </c>
      <c r="AB90" s="14">
        <f t="shared" si="24"/>
        <v>-36</v>
      </c>
      <c r="AC90" s="15">
        <f t="shared" si="24"/>
        <v>-54</v>
      </c>
      <c r="AD90" s="15">
        <f t="shared" si="24"/>
        <v>-72</v>
      </c>
      <c r="AE90" s="15">
        <f t="shared" si="24"/>
        <v>-90</v>
      </c>
      <c r="AF90" s="16">
        <f t="shared" si="25"/>
        <v>-8.2191780821917818E-2</v>
      </c>
      <c r="AG90" s="16">
        <f t="shared" si="26"/>
        <v>-8.2191780821917804E-2</v>
      </c>
      <c r="AH90" s="16">
        <f t="shared" si="26"/>
        <v>-8.2191780821917804E-2</v>
      </c>
      <c r="AI90" s="16">
        <f t="shared" si="26"/>
        <v>-8.2191780821917804E-2</v>
      </c>
      <c r="AJ90" s="16">
        <f t="shared" si="26"/>
        <v>-8.2191780821917804E-2</v>
      </c>
      <c r="AK90" s="2"/>
      <c r="AL90" s="2"/>
      <c r="AM90" s="2"/>
    </row>
    <row r="91" spans="1:39" ht="12.75" x14ac:dyDescent="0.15">
      <c r="A91" s="6">
        <v>31</v>
      </c>
      <c r="B91" s="6">
        <v>24</v>
      </c>
      <c r="C91" s="19">
        <v>1.23E-3</v>
      </c>
      <c r="D91" s="19">
        <v>1.98E-3</v>
      </c>
      <c r="E91" s="19">
        <v>0.11162</v>
      </c>
      <c r="F91" s="7">
        <v>2.0500000000000002E-3</v>
      </c>
      <c r="G91" s="9">
        <f t="shared" si="19"/>
        <v>205.00000000000003</v>
      </c>
      <c r="H91" s="9">
        <f t="shared" si="20"/>
        <v>410.00000000000006</v>
      </c>
      <c r="I91" s="9">
        <f t="shared" si="21"/>
        <v>615</v>
      </c>
      <c r="J91" s="9">
        <f t="shared" si="22"/>
        <v>820.00000000000011</v>
      </c>
      <c r="K91" s="9">
        <f t="shared" si="23"/>
        <v>1025</v>
      </c>
      <c r="L91" s="6">
        <v>31</v>
      </c>
      <c r="M91" s="6">
        <v>24</v>
      </c>
      <c r="N91" s="19">
        <v>1.34E-3</v>
      </c>
      <c r="O91" s="19">
        <v>1.47E-3</v>
      </c>
      <c r="P91" s="19">
        <v>0.11162</v>
      </c>
      <c r="Q91" s="19">
        <v>2.2399999999999998E-3</v>
      </c>
      <c r="R91" s="9">
        <v>223.99999999999997</v>
      </c>
      <c r="S91" s="9">
        <v>447.99999999999994</v>
      </c>
      <c r="T91" s="9">
        <v>671.99999999999989</v>
      </c>
      <c r="U91" s="9">
        <v>895.99999999999989</v>
      </c>
      <c r="V91" s="9">
        <v>1120</v>
      </c>
      <c r="W91" s="12">
        <f t="shared" si="24"/>
        <v>-1.1000000000000007E-4</v>
      </c>
      <c r="X91" s="13">
        <f t="shared" si="24"/>
        <v>5.1000000000000004E-4</v>
      </c>
      <c r="Y91" s="13">
        <f t="shared" si="24"/>
        <v>0</v>
      </c>
      <c r="Z91" s="13">
        <f t="shared" si="24"/>
        <v>-1.8999999999999963E-4</v>
      </c>
      <c r="AA91" s="14">
        <f t="shared" si="24"/>
        <v>-18.999999999999943</v>
      </c>
      <c r="AB91" s="14">
        <f t="shared" si="24"/>
        <v>-37.999999999999886</v>
      </c>
      <c r="AC91" s="15">
        <f t="shared" si="24"/>
        <v>-56.999999999999886</v>
      </c>
      <c r="AD91" s="15">
        <f t="shared" si="24"/>
        <v>-75.999999999999773</v>
      </c>
      <c r="AE91" s="15">
        <f t="shared" si="24"/>
        <v>-95</v>
      </c>
      <c r="AF91" s="16">
        <f t="shared" si="25"/>
        <v>-8.4821428571428409E-2</v>
      </c>
      <c r="AG91" s="16">
        <f t="shared" si="26"/>
        <v>-8.4821428571428326E-2</v>
      </c>
      <c r="AH91" s="16">
        <f t="shared" si="26"/>
        <v>-8.4821428571428423E-2</v>
      </c>
      <c r="AI91" s="16">
        <f t="shared" si="26"/>
        <v>-8.4821428571428326E-2</v>
      </c>
      <c r="AJ91" s="16">
        <f t="shared" si="26"/>
        <v>-8.4821428571428575E-2</v>
      </c>
      <c r="AK91" s="2"/>
      <c r="AL91" s="2"/>
      <c r="AM91" s="2"/>
    </row>
    <row r="92" spans="1:39" ht="12.75" x14ac:dyDescent="0.15">
      <c r="A92" s="6">
        <v>32</v>
      </c>
      <c r="B92" s="6">
        <v>23</v>
      </c>
      <c r="C92" s="19">
        <v>1.2899999999999999E-3</v>
      </c>
      <c r="D92" s="19">
        <v>2.16E-3</v>
      </c>
      <c r="E92" s="19">
        <v>0.11323</v>
      </c>
      <c r="F92" s="7">
        <v>2.1900000000000001E-3</v>
      </c>
      <c r="G92" s="9">
        <f t="shared" si="19"/>
        <v>219</v>
      </c>
      <c r="H92" s="9">
        <f t="shared" si="20"/>
        <v>438</v>
      </c>
      <c r="I92" s="9">
        <f t="shared" si="21"/>
        <v>657</v>
      </c>
      <c r="J92" s="9">
        <f t="shared" si="22"/>
        <v>876</v>
      </c>
      <c r="K92" s="9">
        <f t="shared" si="23"/>
        <v>1095</v>
      </c>
      <c r="L92" s="6">
        <v>32</v>
      </c>
      <c r="M92" s="6">
        <v>23</v>
      </c>
      <c r="N92" s="19">
        <v>1.4E-3</v>
      </c>
      <c r="O92" s="19">
        <v>1.6000000000000001E-3</v>
      </c>
      <c r="P92" s="19">
        <v>0.11323</v>
      </c>
      <c r="Q92" s="19">
        <v>2.3700000000000001E-3</v>
      </c>
      <c r="R92" s="9">
        <v>237.00000000000003</v>
      </c>
      <c r="S92" s="9">
        <v>474.00000000000006</v>
      </c>
      <c r="T92" s="9">
        <v>711</v>
      </c>
      <c r="U92" s="9">
        <v>948.00000000000011</v>
      </c>
      <c r="V92" s="9">
        <v>1185</v>
      </c>
      <c r="W92" s="12">
        <f t="shared" si="24"/>
        <v>-1.1000000000000007E-4</v>
      </c>
      <c r="X92" s="13">
        <f t="shared" si="24"/>
        <v>5.5999999999999995E-4</v>
      </c>
      <c r="Y92" s="13">
        <f t="shared" si="24"/>
        <v>0</v>
      </c>
      <c r="Z92" s="13">
        <f t="shared" si="24"/>
        <v>-1.8000000000000004E-4</v>
      </c>
      <c r="AA92" s="14">
        <f t="shared" si="24"/>
        <v>-18.000000000000028</v>
      </c>
      <c r="AB92" s="14">
        <f t="shared" si="24"/>
        <v>-36.000000000000057</v>
      </c>
      <c r="AC92" s="15">
        <f t="shared" si="24"/>
        <v>-54</v>
      </c>
      <c r="AD92" s="15">
        <f t="shared" si="24"/>
        <v>-72.000000000000114</v>
      </c>
      <c r="AE92" s="15">
        <f t="shared" si="24"/>
        <v>-90</v>
      </c>
      <c r="AF92" s="16">
        <f t="shared" si="25"/>
        <v>-7.5949367088607611E-2</v>
      </c>
      <c r="AG92" s="16">
        <f t="shared" si="26"/>
        <v>-7.5949367088607708E-2</v>
      </c>
      <c r="AH92" s="16">
        <f t="shared" si="26"/>
        <v>-7.5949367088607597E-2</v>
      </c>
      <c r="AI92" s="16">
        <f t="shared" si="26"/>
        <v>-7.5949367088607708E-2</v>
      </c>
      <c r="AJ92" s="16">
        <f t="shared" si="26"/>
        <v>-7.5949367088607597E-2</v>
      </c>
      <c r="AK92" s="2"/>
      <c r="AL92" s="2"/>
      <c r="AM92" s="2"/>
    </row>
    <row r="93" spans="1:39" ht="12.75" x14ac:dyDescent="0.15">
      <c r="A93" s="6">
        <v>33</v>
      </c>
      <c r="B93" s="6">
        <v>22</v>
      </c>
      <c r="C93" s="19">
        <v>1.3600000000000001E-3</v>
      </c>
      <c r="D93" s="19">
        <v>2.3500000000000001E-3</v>
      </c>
      <c r="E93" s="19">
        <v>0.10919</v>
      </c>
      <c r="F93" s="7">
        <v>2.32E-3</v>
      </c>
      <c r="G93" s="9">
        <f t="shared" si="19"/>
        <v>232</v>
      </c>
      <c r="H93" s="9">
        <f t="shared" si="20"/>
        <v>464</v>
      </c>
      <c r="I93" s="9">
        <f t="shared" si="21"/>
        <v>696</v>
      </c>
      <c r="J93" s="9">
        <f t="shared" si="22"/>
        <v>928</v>
      </c>
      <c r="K93" s="9">
        <f t="shared" si="23"/>
        <v>1160</v>
      </c>
      <c r="L93" s="6">
        <v>33</v>
      </c>
      <c r="M93" s="6">
        <v>22</v>
      </c>
      <c r="N93" s="19">
        <v>1.48E-3</v>
      </c>
      <c r="O93" s="19">
        <v>1.74E-3</v>
      </c>
      <c r="P93" s="19">
        <v>0.10919</v>
      </c>
      <c r="Q93" s="19">
        <v>2.5200000000000001E-3</v>
      </c>
      <c r="R93" s="9">
        <v>252</v>
      </c>
      <c r="S93" s="9">
        <v>504</v>
      </c>
      <c r="T93" s="9">
        <v>756</v>
      </c>
      <c r="U93" s="9">
        <v>1008</v>
      </c>
      <c r="V93" s="9">
        <v>1260</v>
      </c>
      <c r="W93" s="12">
        <f t="shared" si="24"/>
        <v>-1.1999999999999988E-4</v>
      </c>
      <c r="X93" s="13">
        <f t="shared" si="24"/>
        <v>6.1000000000000008E-4</v>
      </c>
      <c r="Y93" s="13">
        <f t="shared" si="24"/>
        <v>0</v>
      </c>
      <c r="Z93" s="13">
        <f t="shared" si="24"/>
        <v>-2.0000000000000009E-4</v>
      </c>
      <c r="AA93" s="14">
        <f t="shared" si="24"/>
        <v>-20</v>
      </c>
      <c r="AB93" s="14">
        <f t="shared" si="24"/>
        <v>-40</v>
      </c>
      <c r="AC93" s="15">
        <f t="shared" si="24"/>
        <v>-60</v>
      </c>
      <c r="AD93" s="15">
        <f t="shared" si="24"/>
        <v>-80</v>
      </c>
      <c r="AE93" s="15">
        <f t="shared" si="24"/>
        <v>-100</v>
      </c>
      <c r="AF93" s="16">
        <f t="shared" si="25"/>
        <v>-7.9365079365079402E-2</v>
      </c>
      <c r="AG93" s="16">
        <f t="shared" si="26"/>
        <v>-7.9365079365079361E-2</v>
      </c>
      <c r="AH93" s="16">
        <f t="shared" si="26"/>
        <v>-7.9365079365079361E-2</v>
      </c>
      <c r="AI93" s="16">
        <f t="shared" si="26"/>
        <v>-7.9365079365079361E-2</v>
      </c>
      <c r="AJ93" s="16">
        <f t="shared" si="26"/>
        <v>-7.9365079365079361E-2</v>
      </c>
      <c r="AK93" s="2"/>
      <c r="AL93" s="2"/>
      <c r="AM93" s="2"/>
    </row>
    <row r="94" spans="1:39" ht="12.75" x14ac:dyDescent="0.15">
      <c r="A94" s="6">
        <v>34</v>
      </c>
      <c r="B94" s="6">
        <v>21</v>
      </c>
      <c r="C94" s="19">
        <v>1.4300000000000001E-3</v>
      </c>
      <c r="D94" s="19">
        <v>2.5600000000000002E-3</v>
      </c>
      <c r="E94" s="19">
        <v>0.11067</v>
      </c>
      <c r="F94" s="7">
        <v>2.47E-3</v>
      </c>
      <c r="G94" s="9">
        <f t="shared" si="19"/>
        <v>247</v>
      </c>
      <c r="H94" s="9">
        <f t="shared" si="20"/>
        <v>494</v>
      </c>
      <c r="I94" s="9">
        <f t="shared" si="21"/>
        <v>741</v>
      </c>
      <c r="J94" s="9">
        <f t="shared" si="22"/>
        <v>988</v>
      </c>
      <c r="K94" s="9">
        <f t="shared" si="23"/>
        <v>1235</v>
      </c>
      <c r="L94" s="6">
        <v>34</v>
      </c>
      <c r="M94" s="6">
        <v>21</v>
      </c>
      <c r="N94" s="19">
        <v>1.5499999999999999E-3</v>
      </c>
      <c r="O94" s="19">
        <v>1.9E-3</v>
      </c>
      <c r="P94" s="19">
        <v>0.11067</v>
      </c>
      <c r="Q94" s="19">
        <v>2.6800000000000001E-3</v>
      </c>
      <c r="R94" s="9">
        <v>268</v>
      </c>
      <c r="S94" s="9">
        <v>536</v>
      </c>
      <c r="T94" s="9">
        <v>804</v>
      </c>
      <c r="U94" s="9">
        <v>1072</v>
      </c>
      <c r="V94" s="9">
        <v>1340</v>
      </c>
      <c r="W94" s="12">
        <f t="shared" ref="W94:AE129" si="27">C94-N94</f>
        <v>-1.1999999999999988E-4</v>
      </c>
      <c r="X94" s="13">
        <f t="shared" si="27"/>
        <v>6.6000000000000021E-4</v>
      </c>
      <c r="Y94" s="13">
        <f t="shared" si="27"/>
        <v>0</v>
      </c>
      <c r="Z94" s="13">
        <f t="shared" si="27"/>
        <v>-2.1000000000000012E-4</v>
      </c>
      <c r="AA94" s="14">
        <f t="shared" si="27"/>
        <v>-21</v>
      </c>
      <c r="AB94" s="14">
        <f t="shared" si="27"/>
        <v>-42</v>
      </c>
      <c r="AC94" s="15">
        <f t="shared" si="27"/>
        <v>-63</v>
      </c>
      <c r="AD94" s="15">
        <f t="shared" si="27"/>
        <v>-84</v>
      </c>
      <c r="AE94" s="15">
        <f t="shared" si="27"/>
        <v>-105</v>
      </c>
      <c r="AF94" s="16">
        <f t="shared" si="25"/>
        <v>-7.8358208955223926E-2</v>
      </c>
      <c r="AG94" s="16">
        <f t="shared" si="26"/>
        <v>-7.8358208955223885E-2</v>
      </c>
      <c r="AH94" s="16">
        <f t="shared" si="26"/>
        <v>-7.8358208955223885E-2</v>
      </c>
      <c r="AI94" s="16">
        <f t="shared" si="26"/>
        <v>-7.8358208955223885E-2</v>
      </c>
      <c r="AJ94" s="16">
        <f t="shared" si="26"/>
        <v>-7.8358208955223885E-2</v>
      </c>
      <c r="AK94" s="2"/>
      <c r="AL94" s="2"/>
      <c r="AM94" s="2"/>
    </row>
    <row r="95" spans="1:39" ht="12.75" x14ac:dyDescent="0.15">
      <c r="A95" s="6">
        <v>35</v>
      </c>
      <c r="B95" s="6">
        <v>20</v>
      </c>
      <c r="C95" s="19">
        <v>1.4400000000000001E-3</v>
      </c>
      <c r="D95" s="19">
        <v>2.7000000000000001E-3</v>
      </c>
      <c r="E95" s="19">
        <v>0.10478</v>
      </c>
      <c r="F95" s="7">
        <v>2.5100000000000001E-3</v>
      </c>
      <c r="G95" s="9">
        <f t="shared" si="19"/>
        <v>251</v>
      </c>
      <c r="H95" s="9">
        <f t="shared" si="20"/>
        <v>502</v>
      </c>
      <c r="I95" s="9">
        <f t="shared" si="21"/>
        <v>753</v>
      </c>
      <c r="J95" s="9">
        <f t="shared" si="22"/>
        <v>1004</v>
      </c>
      <c r="K95" s="9">
        <f t="shared" si="23"/>
        <v>1255</v>
      </c>
      <c r="L95" s="6">
        <v>35</v>
      </c>
      <c r="M95" s="6">
        <v>20</v>
      </c>
      <c r="N95" s="19">
        <v>1.57E-3</v>
      </c>
      <c r="O95" s="19">
        <v>2E-3</v>
      </c>
      <c r="P95" s="19">
        <v>0.10478</v>
      </c>
      <c r="Q95" s="19">
        <v>2.7399999999999998E-3</v>
      </c>
      <c r="R95" s="9">
        <v>274</v>
      </c>
      <c r="S95" s="9">
        <v>548</v>
      </c>
      <c r="T95" s="9">
        <v>822</v>
      </c>
      <c r="U95" s="9">
        <v>1096</v>
      </c>
      <c r="V95" s="9">
        <v>1370</v>
      </c>
      <c r="W95" s="12">
        <f t="shared" si="27"/>
        <v>-1.2999999999999991E-4</v>
      </c>
      <c r="X95" s="13">
        <f t="shared" si="27"/>
        <v>7.000000000000001E-4</v>
      </c>
      <c r="Y95" s="13">
        <f t="shared" si="27"/>
        <v>0</v>
      </c>
      <c r="Z95" s="13">
        <f t="shared" si="27"/>
        <v>-2.2999999999999974E-4</v>
      </c>
      <c r="AA95" s="14">
        <f t="shared" si="27"/>
        <v>-23</v>
      </c>
      <c r="AB95" s="14">
        <f t="shared" si="27"/>
        <v>-46</v>
      </c>
      <c r="AC95" s="15">
        <f t="shared" si="27"/>
        <v>-69</v>
      </c>
      <c r="AD95" s="15">
        <f t="shared" si="27"/>
        <v>-92</v>
      </c>
      <c r="AE95" s="15">
        <f t="shared" si="27"/>
        <v>-115</v>
      </c>
      <c r="AF95" s="16">
        <f t="shared" si="25"/>
        <v>-8.394160583941597E-2</v>
      </c>
      <c r="AG95" s="16">
        <f t="shared" si="26"/>
        <v>-8.3941605839416053E-2</v>
      </c>
      <c r="AH95" s="16">
        <f t="shared" si="26"/>
        <v>-8.3941605839416053E-2</v>
      </c>
      <c r="AI95" s="16">
        <f t="shared" si="26"/>
        <v>-8.3941605839416053E-2</v>
      </c>
      <c r="AJ95" s="16">
        <f t="shared" si="26"/>
        <v>-8.3941605839416053E-2</v>
      </c>
      <c r="AK95" s="2"/>
      <c r="AL95" s="2"/>
      <c r="AM95" s="2"/>
    </row>
    <row r="96" spans="1:39" ht="12.75" x14ac:dyDescent="0.15">
      <c r="A96" s="6">
        <v>36</v>
      </c>
      <c r="B96" s="6">
        <v>19</v>
      </c>
      <c r="C96" s="19">
        <v>1.5299999999999999E-3</v>
      </c>
      <c r="D96" s="19">
        <v>2.6900000000000001E-3</v>
      </c>
      <c r="E96" s="19">
        <v>0.10298</v>
      </c>
      <c r="F96" s="7">
        <v>2.5200000000000001E-3</v>
      </c>
      <c r="G96" s="9">
        <f t="shared" si="19"/>
        <v>252</v>
      </c>
      <c r="H96" s="9">
        <f t="shared" si="20"/>
        <v>504</v>
      </c>
      <c r="I96" s="9">
        <f t="shared" si="21"/>
        <v>756</v>
      </c>
      <c r="J96" s="9">
        <f t="shared" si="22"/>
        <v>1008</v>
      </c>
      <c r="K96" s="9">
        <f t="shared" si="23"/>
        <v>1260</v>
      </c>
      <c r="L96" s="6">
        <v>36</v>
      </c>
      <c r="M96" s="6">
        <v>19</v>
      </c>
      <c r="N96" s="19">
        <v>1.66E-3</v>
      </c>
      <c r="O96" s="19">
        <v>2.1900000000000001E-3</v>
      </c>
      <c r="P96" s="19">
        <v>0.10298</v>
      </c>
      <c r="Q96" s="19">
        <v>2.7299999999999998E-3</v>
      </c>
      <c r="R96" s="9">
        <v>273</v>
      </c>
      <c r="S96" s="9">
        <v>546</v>
      </c>
      <c r="T96" s="9">
        <v>818.99999999999989</v>
      </c>
      <c r="U96" s="9">
        <v>1092</v>
      </c>
      <c r="V96" s="9">
        <v>1365</v>
      </c>
      <c r="W96" s="12">
        <f t="shared" si="27"/>
        <v>-1.3000000000000012E-4</v>
      </c>
      <c r="X96" s="13">
        <f t="shared" si="27"/>
        <v>5.0000000000000001E-4</v>
      </c>
      <c r="Y96" s="13">
        <f t="shared" si="27"/>
        <v>0</v>
      </c>
      <c r="Z96" s="13">
        <f t="shared" si="27"/>
        <v>-2.0999999999999968E-4</v>
      </c>
      <c r="AA96" s="14">
        <f t="shared" si="27"/>
        <v>-21</v>
      </c>
      <c r="AB96" s="14">
        <f t="shared" si="27"/>
        <v>-42</v>
      </c>
      <c r="AC96" s="15">
        <f t="shared" si="27"/>
        <v>-62.999999999999886</v>
      </c>
      <c r="AD96" s="15">
        <f t="shared" si="27"/>
        <v>-84</v>
      </c>
      <c r="AE96" s="15">
        <f t="shared" si="27"/>
        <v>-105</v>
      </c>
      <c r="AF96" s="16">
        <f t="shared" si="25"/>
        <v>-7.6923076923076816E-2</v>
      </c>
      <c r="AG96" s="16">
        <f t="shared" si="26"/>
        <v>-7.6923076923076927E-2</v>
      </c>
      <c r="AH96" s="16">
        <f t="shared" si="26"/>
        <v>-7.6923076923076789E-2</v>
      </c>
      <c r="AI96" s="16">
        <f t="shared" si="26"/>
        <v>-7.6923076923076927E-2</v>
      </c>
      <c r="AJ96" s="16">
        <f t="shared" si="26"/>
        <v>-7.6923076923076927E-2</v>
      </c>
      <c r="AK96" s="2"/>
      <c r="AL96" s="2"/>
      <c r="AM96" s="2"/>
    </row>
    <row r="97" spans="1:39" ht="12.75" x14ac:dyDescent="0.15">
      <c r="A97" s="6">
        <v>37</v>
      </c>
      <c r="B97" s="6">
        <v>18</v>
      </c>
      <c r="C97" s="19">
        <v>1.6100000000000001E-3</v>
      </c>
      <c r="D97" s="19">
        <v>2.97E-3</v>
      </c>
      <c r="E97" s="19">
        <v>0.10236000000000001</v>
      </c>
      <c r="F97" s="7">
        <v>2.6900000000000001E-3</v>
      </c>
      <c r="G97" s="9">
        <f t="shared" si="19"/>
        <v>269</v>
      </c>
      <c r="H97" s="9">
        <f t="shared" si="20"/>
        <v>538</v>
      </c>
      <c r="I97" s="9">
        <f t="shared" si="21"/>
        <v>807</v>
      </c>
      <c r="J97" s="9">
        <f t="shared" si="22"/>
        <v>1076</v>
      </c>
      <c r="K97" s="9">
        <f t="shared" si="23"/>
        <v>1345</v>
      </c>
      <c r="L97" s="6">
        <v>37</v>
      </c>
      <c r="M97" s="6">
        <v>18</v>
      </c>
      <c r="N97" s="19">
        <v>1.75E-3</v>
      </c>
      <c r="O97" s="19">
        <v>2.4199999999999998E-3</v>
      </c>
      <c r="P97" s="19">
        <v>0.10236000000000001</v>
      </c>
      <c r="Q97" s="19">
        <v>2.9199999999999999E-3</v>
      </c>
      <c r="R97" s="9">
        <v>292</v>
      </c>
      <c r="S97" s="9">
        <v>584</v>
      </c>
      <c r="T97" s="9">
        <v>876</v>
      </c>
      <c r="U97" s="9">
        <v>1168</v>
      </c>
      <c r="V97" s="9">
        <v>1460</v>
      </c>
      <c r="W97" s="12">
        <f t="shared" si="27"/>
        <v>-1.3999999999999993E-4</v>
      </c>
      <c r="X97" s="13">
        <f t="shared" si="27"/>
        <v>5.5000000000000014E-4</v>
      </c>
      <c r="Y97" s="13">
        <f t="shared" si="27"/>
        <v>0</v>
      </c>
      <c r="Z97" s="13">
        <f t="shared" si="27"/>
        <v>-2.2999999999999974E-4</v>
      </c>
      <c r="AA97" s="14">
        <f t="shared" si="27"/>
        <v>-23</v>
      </c>
      <c r="AB97" s="14">
        <f t="shared" si="27"/>
        <v>-46</v>
      </c>
      <c r="AC97" s="15">
        <f t="shared" si="27"/>
        <v>-69</v>
      </c>
      <c r="AD97" s="15">
        <f t="shared" si="27"/>
        <v>-92</v>
      </c>
      <c r="AE97" s="15">
        <f t="shared" si="27"/>
        <v>-115</v>
      </c>
      <c r="AF97" s="16">
        <f t="shared" si="25"/>
        <v>-7.8767123287671145E-2</v>
      </c>
      <c r="AG97" s="16">
        <f t="shared" si="26"/>
        <v>-7.8767123287671229E-2</v>
      </c>
      <c r="AH97" s="16">
        <f t="shared" si="26"/>
        <v>-7.8767123287671229E-2</v>
      </c>
      <c r="AI97" s="16">
        <f t="shared" si="26"/>
        <v>-7.8767123287671229E-2</v>
      </c>
      <c r="AJ97" s="16">
        <f t="shared" si="26"/>
        <v>-7.8767123287671229E-2</v>
      </c>
      <c r="AK97" s="2"/>
      <c r="AL97" s="2"/>
      <c r="AM97" s="2"/>
    </row>
    <row r="98" spans="1:39" ht="12.75" x14ac:dyDescent="0.15">
      <c r="A98" s="6">
        <v>38</v>
      </c>
      <c r="B98" s="6">
        <v>17</v>
      </c>
      <c r="C98" s="19">
        <v>1.6999999999999999E-3</v>
      </c>
      <c r="D98" s="19">
        <v>3.2799999999999999E-3</v>
      </c>
      <c r="E98" s="19">
        <v>0.10290000000000001</v>
      </c>
      <c r="F98" s="7">
        <v>2.8800000000000002E-3</v>
      </c>
      <c r="G98" s="9">
        <f t="shared" si="19"/>
        <v>288</v>
      </c>
      <c r="H98" s="9">
        <f t="shared" si="20"/>
        <v>576</v>
      </c>
      <c r="I98" s="9">
        <f t="shared" si="21"/>
        <v>864</v>
      </c>
      <c r="J98" s="9">
        <f t="shared" si="22"/>
        <v>1152</v>
      </c>
      <c r="K98" s="9">
        <f t="shared" si="23"/>
        <v>1440</v>
      </c>
      <c r="L98" s="6">
        <v>38</v>
      </c>
      <c r="M98" s="6">
        <v>17</v>
      </c>
      <c r="N98" s="19">
        <v>1.8500000000000001E-3</v>
      </c>
      <c r="O98" s="19">
        <v>2.6700000000000001E-3</v>
      </c>
      <c r="P98" s="19">
        <v>0.10290000000000001</v>
      </c>
      <c r="Q98" s="19">
        <v>3.13E-3</v>
      </c>
      <c r="R98" s="9">
        <v>313</v>
      </c>
      <c r="S98" s="9">
        <v>626</v>
      </c>
      <c r="T98" s="9">
        <v>939</v>
      </c>
      <c r="U98" s="9">
        <v>1252</v>
      </c>
      <c r="V98" s="9">
        <v>1565</v>
      </c>
      <c r="W98" s="12">
        <f t="shared" si="27"/>
        <v>-1.5000000000000018E-4</v>
      </c>
      <c r="X98" s="13">
        <f t="shared" si="27"/>
        <v>6.0999999999999987E-4</v>
      </c>
      <c r="Y98" s="13">
        <f t="shared" si="27"/>
        <v>0</v>
      </c>
      <c r="Z98" s="13">
        <f t="shared" si="27"/>
        <v>-2.4999999999999979E-4</v>
      </c>
      <c r="AA98" s="14">
        <f t="shared" si="27"/>
        <v>-25</v>
      </c>
      <c r="AB98" s="14">
        <f t="shared" si="27"/>
        <v>-50</v>
      </c>
      <c r="AC98" s="15">
        <f t="shared" si="27"/>
        <v>-75</v>
      </c>
      <c r="AD98" s="15">
        <f t="shared" si="27"/>
        <v>-100</v>
      </c>
      <c r="AE98" s="15">
        <f t="shared" si="27"/>
        <v>-125</v>
      </c>
      <c r="AF98" s="16">
        <f t="shared" si="25"/>
        <v>-7.9872204472843378E-2</v>
      </c>
      <c r="AG98" s="16">
        <f t="shared" si="26"/>
        <v>-7.9872204472843447E-2</v>
      </c>
      <c r="AH98" s="16">
        <f t="shared" si="26"/>
        <v>-7.9872204472843447E-2</v>
      </c>
      <c r="AI98" s="16">
        <f t="shared" si="26"/>
        <v>-7.9872204472843447E-2</v>
      </c>
      <c r="AJ98" s="16">
        <f t="shared" si="26"/>
        <v>-7.9872204472843447E-2</v>
      </c>
      <c r="AK98" s="2"/>
      <c r="AL98" s="2"/>
      <c r="AM98" s="2"/>
    </row>
    <row r="99" spans="1:39" ht="12.75" x14ac:dyDescent="0.15">
      <c r="A99" s="6">
        <v>39</v>
      </c>
      <c r="B99" s="6">
        <v>16</v>
      </c>
      <c r="C99" s="19">
        <v>1.81E-3</v>
      </c>
      <c r="D99" s="19">
        <v>3.64E-3</v>
      </c>
      <c r="E99" s="19">
        <v>9.9470000000000003E-2</v>
      </c>
      <c r="F99" s="7">
        <v>3.0999999999999999E-3</v>
      </c>
      <c r="G99" s="9">
        <f t="shared" si="19"/>
        <v>310</v>
      </c>
      <c r="H99" s="9">
        <f t="shared" si="20"/>
        <v>620</v>
      </c>
      <c r="I99" s="9">
        <f t="shared" si="21"/>
        <v>930</v>
      </c>
      <c r="J99" s="9">
        <f t="shared" si="22"/>
        <v>1240</v>
      </c>
      <c r="K99" s="9">
        <f t="shared" si="23"/>
        <v>1550</v>
      </c>
      <c r="L99" s="6">
        <v>39</v>
      </c>
      <c r="M99" s="6">
        <v>16</v>
      </c>
      <c r="N99" s="19">
        <v>1.97E-3</v>
      </c>
      <c r="O99" s="19">
        <v>2.97E-3</v>
      </c>
      <c r="P99" s="19">
        <v>9.9470000000000003E-2</v>
      </c>
      <c r="Q99" s="19">
        <v>3.3700000000000002E-3</v>
      </c>
      <c r="R99" s="9">
        <v>337</v>
      </c>
      <c r="S99" s="9">
        <v>674</v>
      </c>
      <c r="T99" s="9">
        <v>1011</v>
      </c>
      <c r="U99" s="9">
        <v>1348</v>
      </c>
      <c r="V99" s="9">
        <v>1685</v>
      </c>
      <c r="W99" s="12">
        <f t="shared" si="27"/>
        <v>-1.5999999999999999E-4</v>
      </c>
      <c r="X99" s="13">
        <f t="shared" si="27"/>
        <v>6.7000000000000002E-4</v>
      </c>
      <c r="Y99" s="13">
        <f t="shared" si="27"/>
        <v>0</v>
      </c>
      <c r="Z99" s="13">
        <f t="shared" si="27"/>
        <v>-2.7000000000000027E-4</v>
      </c>
      <c r="AA99" s="14">
        <f t="shared" si="27"/>
        <v>-27</v>
      </c>
      <c r="AB99" s="14">
        <f t="shared" si="27"/>
        <v>-54</v>
      </c>
      <c r="AC99" s="15">
        <f t="shared" si="27"/>
        <v>-81</v>
      </c>
      <c r="AD99" s="15">
        <f t="shared" si="27"/>
        <v>-108</v>
      </c>
      <c r="AE99" s="15">
        <f t="shared" si="27"/>
        <v>-135</v>
      </c>
      <c r="AF99" s="16">
        <f t="shared" si="25"/>
        <v>-8.0118694362017878E-2</v>
      </c>
      <c r="AG99" s="16">
        <f t="shared" si="26"/>
        <v>-8.0118694362017809E-2</v>
      </c>
      <c r="AH99" s="16">
        <f t="shared" si="26"/>
        <v>-8.0118694362017809E-2</v>
      </c>
      <c r="AI99" s="16">
        <f t="shared" si="26"/>
        <v>-8.0118694362017809E-2</v>
      </c>
      <c r="AJ99" s="16">
        <f t="shared" si="26"/>
        <v>-8.0118694362017809E-2</v>
      </c>
      <c r="AK99" s="2"/>
      <c r="AL99" s="2"/>
      <c r="AM99" s="2"/>
    </row>
    <row r="100" spans="1:39" ht="12.75" x14ac:dyDescent="0.15">
      <c r="A100" s="6">
        <v>40</v>
      </c>
      <c r="B100" s="6">
        <v>15</v>
      </c>
      <c r="C100" s="19">
        <v>1.92E-3</v>
      </c>
      <c r="D100" s="19">
        <v>4.0400000000000002E-3</v>
      </c>
      <c r="E100" s="19">
        <v>9.6549999999999997E-2</v>
      </c>
      <c r="F100" s="7">
        <v>3.3300000000000001E-3</v>
      </c>
      <c r="G100" s="9">
        <f t="shared" si="19"/>
        <v>333</v>
      </c>
      <c r="H100" s="9">
        <f t="shared" si="20"/>
        <v>666</v>
      </c>
      <c r="I100" s="9">
        <f t="shared" si="21"/>
        <v>999</v>
      </c>
      <c r="J100" s="9">
        <f t="shared" si="22"/>
        <v>1332</v>
      </c>
      <c r="K100" s="9">
        <f t="shared" si="23"/>
        <v>1665</v>
      </c>
      <c r="L100" s="6">
        <v>40</v>
      </c>
      <c r="M100" s="6">
        <v>15</v>
      </c>
      <c r="N100" s="19">
        <v>2.0899999999999998E-3</v>
      </c>
      <c r="O100" s="19">
        <v>3.29E-3</v>
      </c>
      <c r="P100" s="19">
        <v>9.6549999999999997E-2</v>
      </c>
      <c r="Q100" s="19">
        <v>3.62E-3</v>
      </c>
      <c r="R100" s="9">
        <v>362</v>
      </c>
      <c r="S100" s="9">
        <v>724</v>
      </c>
      <c r="T100" s="9">
        <v>1086</v>
      </c>
      <c r="U100" s="9">
        <v>1448</v>
      </c>
      <c r="V100" s="9">
        <v>1810</v>
      </c>
      <c r="W100" s="12">
        <f t="shared" si="27"/>
        <v>-1.699999999999998E-4</v>
      </c>
      <c r="X100" s="13">
        <f t="shared" si="27"/>
        <v>7.5000000000000023E-4</v>
      </c>
      <c r="Y100" s="13">
        <f t="shared" si="27"/>
        <v>0</v>
      </c>
      <c r="Z100" s="13">
        <f t="shared" si="27"/>
        <v>-2.8999999999999989E-4</v>
      </c>
      <c r="AA100" s="14">
        <f t="shared" si="27"/>
        <v>-29</v>
      </c>
      <c r="AB100" s="14">
        <f t="shared" si="27"/>
        <v>-58</v>
      </c>
      <c r="AC100" s="15">
        <f t="shared" si="27"/>
        <v>-87</v>
      </c>
      <c r="AD100" s="15">
        <f t="shared" si="27"/>
        <v>-116</v>
      </c>
      <c r="AE100" s="15">
        <f t="shared" si="27"/>
        <v>-145</v>
      </c>
      <c r="AF100" s="16">
        <f t="shared" si="25"/>
        <v>-8.0110497237569037E-2</v>
      </c>
      <c r="AG100" s="16">
        <f t="shared" si="26"/>
        <v>-8.0110497237569064E-2</v>
      </c>
      <c r="AH100" s="16">
        <f t="shared" si="26"/>
        <v>-8.0110497237569064E-2</v>
      </c>
      <c r="AI100" s="16">
        <f t="shared" si="26"/>
        <v>-8.0110497237569064E-2</v>
      </c>
      <c r="AJ100" s="16">
        <f t="shared" si="26"/>
        <v>-8.0110497237569064E-2</v>
      </c>
      <c r="AK100" s="2"/>
      <c r="AL100" s="2"/>
      <c r="AM100" s="2"/>
    </row>
    <row r="101" spans="1:39" ht="12.75" x14ac:dyDescent="0.15">
      <c r="A101" s="6">
        <v>41</v>
      </c>
      <c r="B101" s="6">
        <v>14</v>
      </c>
      <c r="C101" s="19">
        <v>2.0500000000000002E-3</v>
      </c>
      <c r="D101" s="19">
        <v>4.3099999999999996E-3</v>
      </c>
      <c r="E101" s="19">
        <v>9.3259999999999996E-2</v>
      </c>
      <c r="F101" s="7">
        <v>3.5000000000000001E-3</v>
      </c>
      <c r="G101" s="9">
        <f t="shared" si="19"/>
        <v>350</v>
      </c>
      <c r="H101" s="9">
        <f t="shared" si="20"/>
        <v>700</v>
      </c>
      <c r="I101" s="9">
        <f t="shared" si="21"/>
        <v>1050</v>
      </c>
      <c r="J101" s="9">
        <f t="shared" si="22"/>
        <v>1400</v>
      </c>
      <c r="K101" s="9">
        <f t="shared" si="23"/>
        <v>1750</v>
      </c>
      <c r="L101" s="6">
        <v>41</v>
      </c>
      <c r="M101" s="6">
        <v>14</v>
      </c>
      <c r="N101" s="19">
        <v>2.2300000000000002E-3</v>
      </c>
      <c r="O101" s="19">
        <v>3.6900000000000001E-3</v>
      </c>
      <c r="P101" s="19">
        <v>9.3259999999999996E-2</v>
      </c>
      <c r="Q101" s="19">
        <v>3.8E-3</v>
      </c>
      <c r="R101" s="9">
        <v>380</v>
      </c>
      <c r="S101" s="9">
        <v>760</v>
      </c>
      <c r="T101" s="9">
        <v>1140</v>
      </c>
      <c r="U101" s="9">
        <v>1520</v>
      </c>
      <c r="V101" s="9">
        <v>1900</v>
      </c>
      <c r="W101" s="12">
        <f t="shared" si="27"/>
        <v>-1.8000000000000004E-4</v>
      </c>
      <c r="X101" s="13">
        <f t="shared" si="27"/>
        <v>6.1999999999999946E-4</v>
      </c>
      <c r="Y101" s="13">
        <f t="shared" si="27"/>
        <v>0</v>
      </c>
      <c r="Z101" s="13">
        <f t="shared" si="27"/>
        <v>-2.9999999999999992E-4</v>
      </c>
      <c r="AA101" s="14">
        <f t="shared" si="27"/>
        <v>-30</v>
      </c>
      <c r="AB101" s="14">
        <f t="shared" si="27"/>
        <v>-60</v>
      </c>
      <c r="AC101" s="15">
        <f t="shared" si="27"/>
        <v>-90</v>
      </c>
      <c r="AD101" s="15">
        <f t="shared" si="27"/>
        <v>-120</v>
      </c>
      <c r="AE101" s="15">
        <f t="shared" si="27"/>
        <v>-150</v>
      </c>
      <c r="AF101" s="16">
        <f t="shared" si="25"/>
        <v>-7.8947368421052613E-2</v>
      </c>
      <c r="AG101" s="16">
        <f t="shared" si="26"/>
        <v>-7.8947368421052627E-2</v>
      </c>
      <c r="AH101" s="16">
        <f t="shared" si="26"/>
        <v>-7.8947368421052627E-2</v>
      </c>
      <c r="AI101" s="16">
        <f t="shared" si="26"/>
        <v>-7.8947368421052627E-2</v>
      </c>
      <c r="AJ101" s="16">
        <f t="shared" si="26"/>
        <v>-7.8947368421052627E-2</v>
      </c>
      <c r="AK101" s="2"/>
      <c r="AL101" s="2"/>
      <c r="AM101" s="2"/>
    </row>
    <row r="102" spans="1:39" ht="12.75" x14ac:dyDescent="0.15">
      <c r="A102" s="6">
        <v>42</v>
      </c>
      <c r="B102" s="6">
        <v>13</v>
      </c>
      <c r="C102" s="19">
        <v>2.1800000000000001E-3</v>
      </c>
      <c r="D102" s="19">
        <v>4.8599999999999997E-3</v>
      </c>
      <c r="E102" s="19">
        <v>9.171E-2</v>
      </c>
      <c r="F102" s="7">
        <v>3.79E-3</v>
      </c>
      <c r="G102" s="9">
        <f t="shared" si="19"/>
        <v>379</v>
      </c>
      <c r="H102" s="9">
        <f t="shared" si="20"/>
        <v>758</v>
      </c>
      <c r="I102" s="9">
        <f t="shared" si="21"/>
        <v>1137</v>
      </c>
      <c r="J102" s="9">
        <f t="shared" si="22"/>
        <v>1516</v>
      </c>
      <c r="K102" s="9">
        <f t="shared" si="23"/>
        <v>1895</v>
      </c>
      <c r="L102" s="6">
        <v>42</v>
      </c>
      <c r="M102" s="6">
        <v>13</v>
      </c>
      <c r="N102" s="19">
        <v>2.3700000000000001E-3</v>
      </c>
      <c r="O102" s="19">
        <v>4.1599999999999996E-3</v>
      </c>
      <c r="P102" s="19">
        <v>9.171E-2</v>
      </c>
      <c r="Q102" s="19">
        <v>4.1200000000000004E-3</v>
      </c>
      <c r="R102" s="9">
        <v>412.00000000000006</v>
      </c>
      <c r="S102" s="9">
        <v>824.00000000000011</v>
      </c>
      <c r="T102" s="9">
        <v>1236.0000000000002</v>
      </c>
      <c r="U102" s="9">
        <v>1648.0000000000002</v>
      </c>
      <c r="V102" s="9">
        <v>2060</v>
      </c>
      <c r="W102" s="12">
        <f t="shared" si="27"/>
        <v>-1.9000000000000006E-4</v>
      </c>
      <c r="X102" s="13">
        <f t="shared" si="27"/>
        <v>7.000000000000001E-4</v>
      </c>
      <c r="Y102" s="13">
        <f t="shared" si="27"/>
        <v>0</v>
      </c>
      <c r="Z102" s="13">
        <f t="shared" si="27"/>
        <v>-3.3000000000000043E-4</v>
      </c>
      <c r="AA102" s="14">
        <f t="shared" si="27"/>
        <v>-33.000000000000057</v>
      </c>
      <c r="AB102" s="14">
        <f t="shared" si="27"/>
        <v>-66.000000000000114</v>
      </c>
      <c r="AC102" s="15">
        <f t="shared" si="27"/>
        <v>-99.000000000000227</v>
      </c>
      <c r="AD102" s="15">
        <f t="shared" si="27"/>
        <v>-132.00000000000023</v>
      </c>
      <c r="AE102" s="15">
        <f t="shared" si="27"/>
        <v>-165</v>
      </c>
      <c r="AF102" s="16">
        <f t="shared" si="25"/>
        <v>-8.009708737864088E-2</v>
      </c>
      <c r="AG102" s="16">
        <f t="shared" si="26"/>
        <v>-8.0097087378640908E-2</v>
      </c>
      <c r="AH102" s="16">
        <f t="shared" si="26"/>
        <v>-8.0097087378640949E-2</v>
      </c>
      <c r="AI102" s="16">
        <f t="shared" si="26"/>
        <v>-8.0097087378640908E-2</v>
      </c>
      <c r="AJ102" s="16">
        <f t="shared" si="26"/>
        <v>-8.0097087378640783E-2</v>
      </c>
      <c r="AK102" s="2"/>
      <c r="AL102" s="2"/>
      <c r="AM102" s="2"/>
    </row>
    <row r="103" spans="1:39" ht="12.75" x14ac:dyDescent="0.15">
      <c r="A103" s="6">
        <v>43</v>
      </c>
      <c r="B103" s="6">
        <v>12</v>
      </c>
      <c r="C103" s="19">
        <v>2.32E-3</v>
      </c>
      <c r="D103" s="19">
        <v>5.5100000000000001E-3</v>
      </c>
      <c r="E103" s="19">
        <v>8.8489999999999999E-2</v>
      </c>
      <c r="F103" s="7">
        <v>4.1200000000000004E-3</v>
      </c>
      <c r="G103" s="9">
        <f t="shared" si="19"/>
        <v>412.00000000000006</v>
      </c>
      <c r="H103" s="9">
        <f t="shared" si="20"/>
        <v>824.00000000000011</v>
      </c>
      <c r="I103" s="9">
        <f t="shared" si="21"/>
        <v>1236.0000000000002</v>
      </c>
      <c r="J103" s="9">
        <f t="shared" si="22"/>
        <v>1648.0000000000002</v>
      </c>
      <c r="K103" s="9">
        <f t="shared" si="23"/>
        <v>2060</v>
      </c>
      <c r="L103" s="6">
        <v>43</v>
      </c>
      <c r="M103" s="6">
        <v>12</v>
      </c>
      <c r="N103" s="19">
        <v>2.5200000000000001E-3</v>
      </c>
      <c r="O103" s="19">
        <v>4.7200000000000002E-3</v>
      </c>
      <c r="P103" s="19">
        <v>8.8489999999999999E-2</v>
      </c>
      <c r="Q103" s="19">
        <v>4.47E-3</v>
      </c>
      <c r="R103" s="9">
        <v>447</v>
      </c>
      <c r="S103" s="9">
        <v>894</v>
      </c>
      <c r="T103" s="9">
        <v>1341</v>
      </c>
      <c r="U103" s="9">
        <v>1788</v>
      </c>
      <c r="V103" s="9">
        <v>2235</v>
      </c>
      <c r="W103" s="12">
        <f t="shared" si="27"/>
        <v>-2.0000000000000009E-4</v>
      </c>
      <c r="X103" s="13">
        <f t="shared" si="27"/>
        <v>7.899999999999999E-4</v>
      </c>
      <c r="Y103" s="13">
        <f t="shared" si="27"/>
        <v>0</v>
      </c>
      <c r="Z103" s="13">
        <f t="shared" si="27"/>
        <v>-3.4999999999999962E-4</v>
      </c>
      <c r="AA103" s="14">
        <f t="shared" si="27"/>
        <v>-34.999999999999943</v>
      </c>
      <c r="AB103" s="14">
        <f t="shared" si="27"/>
        <v>-69.999999999999886</v>
      </c>
      <c r="AC103" s="15">
        <f t="shared" si="27"/>
        <v>-104.99999999999977</v>
      </c>
      <c r="AD103" s="15">
        <f t="shared" si="27"/>
        <v>-139.99999999999977</v>
      </c>
      <c r="AE103" s="15">
        <f t="shared" si="27"/>
        <v>-175</v>
      </c>
      <c r="AF103" s="16">
        <f t="shared" si="25"/>
        <v>-7.8299776286353387E-2</v>
      </c>
      <c r="AG103" s="16">
        <f t="shared" si="26"/>
        <v>-7.8299776286353345E-2</v>
      </c>
      <c r="AH103" s="16">
        <f t="shared" si="26"/>
        <v>-7.8299776286353304E-2</v>
      </c>
      <c r="AI103" s="16">
        <f t="shared" si="26"/>
        <v>-7.8299776286353345E-2</v>
      </c>
      <c r="AJ103" s="16">
        <f t="shared" si="26"/>
        <v>-7.829977628635347E-2</v>
      </c>
      <c r="AK103" s="2"/>
      <c r="AL103" s="2"/>
      <c r="AM103" s="2"/>
    </row>
    <row r="104" spans="1:39" ht="12.75" x14ac:dyDescent="0.15">
      <c r="A104" s="6">
        <v>44</v>
      </c>
      <c r="B104" s="6">
        <v>11</v>
      </c>
      <c r="C104" s="19">
        <v>2.47E-3</v>
      </c>
      <c r="D104" s="19">
        <v>6.3099999999999996E-3</v>
      </c>
      <c r="E104" s="19">
        <v>8.3930000000000005E-2</v>
      </c>
      <c r="F104" s="7">
        <v>4.4900000000000001E-3</v>
      </c>
      <c r="G104" s="9">
        <f t="shared" si="19"/>
        <v>449</v>
      </c>
      <c r="H104" s="9">
        <f t="shared" si="20"/>
        <v>898</v>
      </c>
      <c r="I104" s="9">
        <f t="shared" si="21"/>
        <v>1347</v>
      </c>
      <c r="J104" s="9">
        <f t="shared" si="22"/>
        <v>1796</v>
      </c>
      <c r="K104" s="9">
        <f t="shared" si="23"/>
        <v>2245</v>
      </c>
      <c r="L104" s="6">
        <v>44</v>
      </c>
      <c r="M104" s="6">
        <v>11</v>
      </c>
      <c r="N104" s="19">
        <v>2.6800000000000001E-3</v>
      </c>
      <c r="O104" s="19">
        <v>5.4000000000000003E-3</v>
      </c>
      <c r="P104" s="19">
        <v>8.3930000000000005E-2</v>
      </c>
      <c r="Q104" s="19">
        <v>4.8700000000000002E-3</v>
      </c>
      <c r="R104" s="9">
        <v>487</v>
      </c>
      <c r="S104" s="9">
        <v>974</v>
      </c>
      <c r="T104" s="9">
        <v>1461</v>
      </c>
      <c r="U104" s="9">
        <v>1948</v>
      </c>
      <c r="V104" s="9">
        <v>2435</v>
      </c>
      <c r="W104" s="12">
        <f t="shared" si="27"/>
        <v>-2.1000000000000012E-4</v>
      </c>
      <c r="X104" s="13">
        <f t="shared" si="27"/>
        <v>9.0999999999999935E-4</v>
      </c>
      <c r="Y104" s="13">
        <f t="shared" si="27"/>
        <v>0</v>
      </c>
      <c r="Z104" s="13">
        <f t="shared" si="27"/>
        <v>-3.8000000000000013E-4</v>
      </c>
      <c r="AA104" s="14">
        <f t="shared" si="27"/>
        <v>-38</v>
      </c>
      <c r="AB104" s="14">
        <f t="shared" si="27"/>
        <v>-76</v>
      </c>
      <c r="AC104" s="15">
        <f t="shared" si="27"/>
        <v>-114</v>
      </c>
      <c r="AD104" s="15">
        <f t="shared" si="27"/>
        <v>-152</v>
      </c>
      <c r="AE104" s="15">
        <f t="shared" si="27"/>
        <v>-190</v>
      </c>
      <c r="AF104" s="16">
        <f t="shared" si="25"/>
        <v>-7.8028747433264906E-2</v>
      </c>
      <c r="AG104" s="16">
        <f t="shared" si="26"/>
        <v>-7.8028747433264892E-2</v>
      </c>
      <c r="AH104" s="16">
        <f t="shared" si="26"/>
        <v>-7.8028747433264892E-2</v>
      </c>
      <c r="AI104" s="16">
        <f t="shared" si="26"/>
        <v>-7.8028747433264892E-2</v>
      </c>
      <c r="AJ104" s="16">
        <f t="shared" si="26"/>
        <v>-7.8028747433264892E-2</v>
      </c>
      <c r="AK104" s="2"/>
      <c r="AL104" s="2"/>
      <c r="AM104" s="2"/>
    </row>
    <row r="105" spans="1:39" ht="12.75" x14ac:dyDescent="0.15">
      <c r="A105" s="6">
        <v>45</v>
      </c>
      <c r="B105" s="6">
        <v>10</v>
      </c>
      <c r="C105" s="19">
        <v>2.5400000000000002E-3</v>
      </c>
      <c r="D105" s="19">
        <v>7.0899999999999999E-3</v>
      </c>
      <c r="E105" s="19">
        <v>7.782E-2</v>
      </c>
      <c r="F105" s="7">
        <v>4.7499999999999999E-3</v>
      </c>
      <c r="G105" s="9">
        <f t="shared" si="19"/>
        <v>475</v>
      </c>
      <c r="H105" s="9">
        <f t="shared" si="20"/>
        <v>950</v>
      </c>
      <c r="I105" s="9">
        <f t="shared" si="21"/>
        <v>1425</v>
      </c>
      <c r="J105" s="9">
        <f t="shared" si="22"/>
        <v>1900</v>
      </c>
      <c r="K105" s="9">
        <f t="shared" si="23"/>
        <v>2375</v>
      </c>
      <c r="L105" s="6">
        <v>45</v>
      </c>
      <c r="M105" s="6">
        <v>10</v>
      </c>
      <c r="N105" s="19">
        <v>2.7599999999999999E-3</v>
      </c>
      <c r="O105" s="19">
        <v>6.0699999999999999E-3</v>
      </c>
      <c r="P105" s="19">
        <v>7.782E-2</v>
      </c>
      <c r="Q105" s="19">
        <v>5.1700000000000001E-3</v>
      </c>
      <c r="R105" s="9">
        <v>517</v>
      </c>
      <c r="S105" s="9">
        <v>1034</v>
      </c>
      <c r="T105" s="9">
        <v>1551</v>
      </c>
      <c r="U105" s="9">
        <v>2068</v>
      </c>
      <c r="V105" s="9">
        <v>2585</v>
      </c>
      <c r="W105" s="12">
        <f t="shared" si="27"/>
        <v>-2.1999999999999971E-4</v>
      </c>
      <c r="X105" s="13">
        <f t="shared" si="27"/>
        <v>1.0200000000000001E-3</v>
      </c>
      <c r="Y105" s="13">
        <f t="shared" si="27"/>
        <v>0</v>
      </c>
      <c r="Z105" s="13">
        <f t="shared" si="27"/>
        <v>-4.2000000000000023E-4</v>
      </c>
      <c r="AA105" s="14">
        <f t="shared" si="27"/>
        <v>-42</v>
      </c>
      <c r="AB105" s="14">
        <f t="shared" si="27"/>
        <v>-84</v>
      </c>
      <c r="AC105" s="15">
        <f t="shared" si="27"/>
        <v>-126</v>
      </c>
      <c r="AD105" s="15">
        <f t="shared" si="27"/>
        <v>-168</v>
      </c>
      <c r="AE105" s="15">
        <f t="shared" si="27"/>
        <v>-210</v>
      </c>
      <c r="AF105" s="16">
        <f t="shared" si="25"/>
        <v>-8.1237911025145118E-2</v>
      </c>
      <c r="AG105" s="16">
        <f t="shared" si="26"/>
        <v>-8.1237911025145063E-2</v>
      </c>
      <c r="AH105" s="16">
        <f t="shared" si="26"/>
        <v>-8.1237911025145063E-2</v>
      </c>
      <c r="AI105" s="16">
        <f t="shared" si="26"/>
        <v>-8.1237911025145063E-2</v>
      </c>
      <c r="AJ105" s="16">
        <f t="shared" si="26"/>
        <v>-8.1237911025145063E-2</v>
      </c>
      <c r="AK105" s="2"/>
      <c r="AL105" s="2"/>
      <c r="AM105" s="2"/>
    </row>
    <row r="106" spans="1:39" ht="12.75" x14ac:dyDescent="0.15">
      <c r="A106" s="6">
        <v>46</v>
      </c>
      <c r="B106" s="6">
        <v>9</v>
      </c>
      <c r="C106" s="19">
        <v>2.7000000000000001E-3</v>
      </c>
      <c r="D106" s="19">
        <v>7.1199999999999996E-3</v>
      </c>
      <c r="E106" s="19">
        <v>7.3130000000000001E-2</v>
      </c>
      <c r="F106" s="7">
        <v>4.5999999999999999E-3</v>
      </c>
      <c r="G106" s="9">
        <f t="shared" si="19"/>
        <v>460</v>
      </c>
      <c r="H106" s="9">
        <f t="shared" si="20"/>
        <v>920</v>
      </c>
      <c r="I106" s="9">
        <f t="shared" si="21"/>
        <v>1380</v>
      </c>
      <c r="J106" s="9">
        <f t="shared" si="22"/>
        <v>1840</v>
      </c>
      <c r="K106" s="9">
        <f t="shared" si="23"/>
        <v>2300</v>
      </c>
      <c r="L106" s="6">
        <v>46</v>
      </c>
      <c r="M106" s="6">
        <v>9</v>
      </c>
      <c r="N106" s="19">
        <v>2.9299999999999999E-3</v>
      </c>
      <c r="O106" s="19">
        <v>7.0899999999999999E-3</v>
      </c>
      <c r="P106" s="19">
        <v>7.3130000000000001E-2</v>
      </c>
      <c r="Q106" s="19">
        <v>5.0000000000000001E-3</v>
      </c>
      <c r="R106" s="9">
        <v>500</v>
      </c>
      <c r="S106" s="9">
        <v>1000</v>
      </c>
      <c r="T106" s="9">
        <v>1500</v>
      </c>
      <c r="U106" s="9">
        <v>2000</v>
      </c>
      <c r="V106" s="9">
        <v>2500</v>
      </c>
      <c r="W106" s="12">
        <f t="shared" si="27"/>
        <v>-2.2999999999999974E-4</v>
      </c>
      <c r="X106" s="13">
        <f t="shared" si="27"/>
        <v>2.9999999999999645E-5</v>
      </c>
      <c r="Y106" s="13">
        <f t="shared" si="27"/>
        <v>0</v>
      </c>
      <c r="Z106" s="13">
        <f t="shared" si="27"/>
        <v>-4.0000000000000018E-4</v>
      </c>
      <c r="AA106" s="14">
        <f t="shared" si="27"/>
        <v>-40</v>
      </c>
      <c r="AB106" s="14">
        <f t="shared" si="27"/>
        <v>-80</v>
      </c>
      <c r="AC106" s="15">
        <f t="shared" si="27"/>
        <v>-120</v>
      </c>
      <c r="AD106" s="15">
        <f t="shared" si="27"/>
        <v>-160</v>
      </c>
      <c r="AE106" s="15">
        <f t="shared" si="27"/>
        <v>-200</v>
      </c>
      <c r="AF106" s="16">
        <f t="shared" si="25"/>
        <v>-8.0000000000000029E-2</v>
      </c>
      <c r="AG106" s="16">
        <f t="shared" si="26"/>
        <v>-0.08</v>
      </c>
      <c r="AH106" s="16">
        <f t="shared" si="26"/>
        <v>-0.08</v>
      </c>
      <c r="AI106" s="16">
        <f t="shared" si="26"/>
        <v>-0.08</v>
      </c>
      <c r="AJ106" s="16">
        <f t="shared" si="26"/>
        <v>-0.08</v>
      </c>
      <c r="AK106" s="2"/>
      <c r="AL106" s="2"/>
      <c r="AM106" s="2"/>
    </row>
    <row r="107" spans="1:39" ht="12.75" x14ac:dyDescent="0.15">
      <c r="A107" s="6">
        <v>47</v>
      </c>
      <c r="B107" s="6">
        <v>8</v>
      </c>
      <c r="C107" s="19">
        <v>2.8700000000000002E-3</v>
      </c>
      <c r="D107" s="19">
        <v>8.4200000000000004E-3</v>
      </c>
      <c r="E107" s="19">
        <v>6.7239999999999994E-2</v>
      </c>
      <c r="F107" s="7">
        <v>5.0600000000000003E-3</v>
      </c>
      <c r="G107" s="9">
        <f t="shared" si="19"/>
        <v>506</v>
      </c>
      <c r="H107" s="9">
        <f t="shared" si="20"/>
        <v>1012</v>
      </c>
      <c r="I107" s="9">
        <f t="shared" si="21"/>
        <v>1518</v>
      </c>
      <c r="J107" s="9">
        <f t="shared" si="22"/>
        <v>2024</v>
      </c>
      <c r="K107" s="9">
        <f t="shared" si="23"/>
        <v>2530</v>
      </c>
      <c r="L107" s="6">
        <v>47</v>
      </c>
      <c r="M107" s="6">
        <v>8</v>
      </c>
      <c r="N107" s="19">
        <v>3.1199999999999999E-3</v>
      </c>
      <c r="O107" s="19">
        <v>8.3899999999999999E-3</v>
      </c>
      <c r="P107" s="19">
        <v>6.7239999999999994E-2</v>
      </c>
      <c r="Q107" s="19">
        <v>5.4999999999999997E-3</v>
      </c>
      <c r="R107" s="9">
        <v>550</v>
      </c>
      <c r="S107" s="9">
        <v>1100</v>
      </c>
      <c r="T107" s="9">
        <v>1650</v>
      </c>
      <c r="U107" s="9">
        <v>2200</v>
      </c>
      <c r="V107" s="9">
        <v>2750</v>
      </c>
      <c r="W107" s="12">
        <f t="shared" si="27"/>
        <v>-2.4999999999999979E-4</v>
      </c>
      <c r="X107" s="13">
        <f t="shared" si="27"/>
        <v>3.0000000000000512E-5</v>
      </c>
      <c r="Y107" s="13">
        <f t="shared" si="27"/>
        <v>0</v>
      </c>
      <c r="Z107" s="13">
        <f t="shared" si="27"/>
        <v>-4.3999999999999942E-4</v>
      </c>
      <c r="AA107" s="14">
        <f t="shared" si="27"/>
        <v>-44</v>
      </c>
      <c r="AB107" s="14">
        <f t="shared" si="27"/>
        <v>-88</v>
      </c>
      <c r="AC107" s="15">
        <f t="shared" si="27"/>
        <v>-132</v>
      </c>
      <c r="AD107" s="15">
        <f t="shared" si="27"/>
        <v>-176</v>
      </c>
      <c r="AE107" s="15">
        <f t="shared" si="27"/>
        <v>-220</v>
      </c>
      <c r="AF107" s="16">
        <f t="shared" si="25"/>
        <v>-7.9999999999999905E-2</v>
      </c>
      <c r="AG107" s="16">
        <f t="shared" si="26"/>
        <v>-0.08</v>
      </c>
      <c r="AH107" s="16">
        <f t="shared" si="26"/>
        <v>-0.08</v>
      </c>
      <c r="AI107" s="16">
        <f t="shared" si="26"/>
        <v>-0.08</v>
      </c>
      <c r="AJ107" s="16">
        <f t="shared" si="26"/>
        <v>-0.08</v>
      </c>
      <c r="AK107" s="2"/>
      <c r="AL107" s="2"/>
      <c r="AM107" s="2"/>
    </row>
    <row r="108" spans="1:39" ht="12.75" x14ac:dyDescent="0.15">
      <c r="A108" s="6">
        <v>48</v>
      </c>
      <c r="B108" s="6">
        <v>7</v>
      </c>
      <c r="C108" s="19">
        <v>3.0599999999999998E-3</v>
      </c>
      <c r="D108" s="19">
        <v>1.0149999999999999E-2</v>
      </c>
      <c r="E108" s="19">
        <v>6.123E-2</v>
      </c>
      <c r="F108" s="7">
        <v>5.64E-3</v>
      </c>
      <c r="G108" s="9">
        <f t="shared" si="19"/>
        <v>564</v>
      </c>
      <c r="H108" s="9">
        <f t="shared" si="20"/>
        <v>1128</v>
      </c>
      <c r="I108" s="9">
        <f t="shared" si="21"/>
        <v>1692</v>
      </c>
      <c r="J108" s="9">
        <f t="shared" si="22"/>
        <v>2256</v>
      </c>
      <c r="K108" s="9">
        <f t="shared" si="23"/>
        <v>2820</v>
      </c>
      <c r="L108" s="6">
        <v>48</v>
      </c>
      <c r="M108" s="6">
        <v>7</v>
      </c>
      <c r="N108" s="19">
        <v>3.3300000000000001E-3</v>
      </c>
      <c r="O108" s="19">
        <v>1.0109999999999999E-2</v>
      </c>
      <c r="P108" s="19">
        <v>6.123E-2</v>
      </c>
      <c r="Q108" s="19">
        <v>6.13E-3</v>
      </c>
      <c r="R108" s="9">
        <v>613</v>
      </c>
      <c r="S108" s="9">
        <v>1226</v>
      </c>
      <c r="T108" s="9">
        <v>1839</v>
      </c>
      <c r="U108" s="9">
        <v>2452</v>
      </c>
      <c r="V108" s="9">
        <v>3065</v>
      </c>
      <c r="W108" s="12">
        <f t="shared" si="27"/>
        <v>-2.7000000000000027E-4</v>
      </c>
      <c r="X108" s="13">
        <f t="shared" si="27"/>
        <v>4.0000000000000105E-5</v>
      </c>
      <c r="Y108" s="13">
        <f t="shared" si="27"/>
        <v>0</v>
      </c>
      <c r="Z108" s="13">
        <f t="shared" si="27"/>
        <v>-4.8999999999999998E-4</v>
      </c>
      <c r="AA108" s="14">
        <f t="shared" si="27"/>
        <v>-49</v>
      </c>
      <c r="AB108" s="14">
        <f t="shared" si="27"/>
        <v>-98</v>
      </c>
      <c r="AC108" s="15">
        <f t="shared" si="27"/>
        <v>-147</v>
      </c>
      <c r="AD108" s="15">
        <f t="shared" si="27"/>
        <v>-196</v>
      </c>
      <c r="AE108" s="15">
        <f t="shared" si="27"/>
        <v>-245</v>
      </c>
      <c r="AF108" s="16">
        <f t="shared" si="25"/>
        <v>-7.9934747145187598E-2</v>
      </c>
      <c r="AG108" s="16">
        <f t="shared" si="26"/>
        <v>-7.9934747145187598E-2</v>
      </c>
      <c r="AH108" s="16">
        <f t="shared" si="26"/>
        <v>-7.9934747145187598E-2</v>
      </c>
      <c r="AI108" s="16">
        <f t="shared" si="26"/>
        <v>-7.9934747145187598E-2</v>
      </c>
      <c r="AJ108" s="16">
        <f t="shared" si="26"/>
        <v>-7.9934747145187598E-2</v>
      </c>
      <c r="AK108" s="2"/>
      <c r="AL108" s="2"/>
      <c r="AM108" s="2"/>
    </row>
    <row r="109" spans="1:39" ht="12.75" x14ac:dyDescent="0.15">
      <c r="A109" s="6">
        <v>49</v>
      </c>
      <c r="B109" s="6">
        <v>6</v>
      </c>
      <c r="C109" s="19">
        <v>3.2599999999999999E-3</v>
      </c>
      <c r="D109" s="19">
        <v>1.251E-2</v>
      </c>
      <c r="E109" s="19">
        <v>5.5660000000000001E-2</v>
      </c>
      <c r="F109" s="7">
        <v>6.3699999999999998E-3</v>
      </c>
      <c r="G109" s="9">
        <f t="shared" si="19"/>
        <v>637</v>
      </c>
      <c r="H109" s="9">
        <f t="shared" si="20"/>
        <v>1274</v>
      </c>
      <c r="I109" s="9">
        <f t="shared" si="21"/>
        <v>1911</v>
      </c>
      <c r="J109" s="9">
        <f t="shared" si="22"/>
        <v>2548</v>
      </c>
      <c r="K109" s="9">
        <f t="shared" si="23"/>
        <v>3185</v>
      </c>
      <c r="L109" s="6">
        <v>49</v>
      </c>
      <c r="M109" s="6">
        <v>6</v>
      </c>
      <c r="N109" s="19">
        <v>3.5400000000000002E-3</v>
      </c>
      <c r="O109" s="19">
        <v>1.2460000000000001E-2</v>
      </c>
      <c r="P109" s="19">
        <v>5.5660000000000001E-2</v>
      </c>
      <c r="Q109" s="19">
        <v>6.9199999999999999E-3</v>
      </c>
      <c r="R109" s="9">
        <v>692</v>
      </c>
      <c r="S109" s="9">
        <v>1384</v>
      </c>
      <c r="T109" s="9">
        <v>2076</v>
      </c>
      <c r="U109" s="9">
        <v>2768</v>
      </c>
      <c r="V109" s="9">
        <v>3460</v>
      </c>
      <c r="W109" s="12">
        <f t="shared" si="27"/>
        <v>-2.800000000000003E-4</v>
      </c>
      <c r="X109" s="13">
        <f t="shared" si="27"/>
        <v>4.9999999999999697E-5</v>
      </c>
      <c r="Y109" s="13">
        <f t="shared" si="27"/>
        <v>0</v>
      </c>
      <c r="Z109" s="13">
        <f t="shared" si="27"/>
        <v>-5.5000000000000014E-4</v>
      </c>
      <c r="AA109" s="14">
        <f t="shared" si="27"/>
        <v>-55</v>
      </c>
      <c r="AB109" s="14">
        <f t="shared" si="27"/>
        <v>-110</v>
      </c>
      <c r="AC109" s="15">
        <f t="shared" si="27"/>
        <v>-165</v>
      </c>
      <c r="AD109" s="15">
        <f t="shared" si="27"/>
        <v>-220</v>
      </c>
      <c r="AE109" s="15">
        <f t="shared" si="27"/>
        <v>-275</v>
      </c>
      <c r="AF109" s="16">
        <f t="shared" si="25"/>
        <v>-7.9479768786127183E-2</v>
      </c>
      <c r="AG109" s="16">
        <f t="shared" si="26"/>
        <v>-7.947976878612717E-2</v>
      </c>
      <c r="AH109" s="16">
        <f t="shared" si="26"/>
        <v>-7.947976878612717E-2</v>
      </c>
      <c r="AI109" s="16">
        <f t="shared" si="26"/>
        <v>-7.947976878612717E-2</v>
      </c>
      <c r="AJ109" s="16">
        <f t="shared" si="26"/>
        <v>-7.947976878612717E-2</v>
      </c>
      <c r="AK109" s="2"/>
      <c r="AL109" s="2"/>
      <c r="AM109" s="2"/>
    </row>
    <row r="110" spans="1:39" ht="12.75" x14ac:dyDescent="0.15">
      <c r="A110" s="6">
        <v>50</v>
      </c>
      <c r="B110" s="6">
        <v>5</v>
      </c>
      <c r="C110" s="19">
        <v>3.4099999999999998E-3</v>
      </c>
      <c r="D110" s="19">
        <v>1.5709999999999998E-2</v>
      </c>
      <c r="E110" s="19">
        <v>4.8860000000000001E-2</v>
      </c>
      <c r="F110" s="7">
        <v>7.2199999999999999E-3</v>
      </c>
      <c r="G110" s="9">
        <f t="shared" si="19"/>
        <v>722</v>
      </c>
      <c r="H110" s="9">
        <f t="shared" si="20"/>
        <v>1444</v>
      </c>
      <c r="I110" s="9">
        <f t="shared" si="21"/>
        <v>2166</v>
      </c>
      <c r="J110" s="9">
        <f t="shared" si="22"/>
        <v>2888</v>
      </c>
      <c r="K110" s="9">
        <f t="shared" si="23"/>
        <v>3610</v>
      </c>
      <c r="L110" s="6">
        <v>50</v>
      </c>
      <c r="M110" s="6">
        <v>5</v>
      </c>
      <c r="N110" s="19">
        <v>3.7100000000000002E-3</v>
      </c>
      <c r="O110" s="19">
        <v>1.5650000000000001E-2</v>
      </c>
      <c r="P110" s="19">
        <v>4.8860000000000001E-2</v>
      </c>
      <c r="Q110" s="19">
        <v>7.8499999999999993E-3</v>
      </c>
      <c r="R110" s="9">
        <v>784.99999999999989</v>
      </c>
      <c r="S110" s="9">
        <v>1569.9999999999998</v>
      </c>
      <c r="T110" s="9">
        <v>2355</v>
      </c>
      <c r="U110" s="9">
        <v>3139.9999999999995</v>
      </c>
      <c r="V110" s="9">
        <v>3924.9999999999995</v>
      </c>
      <c r="W110" s="12">
        <f t="shared" si="27"/>
        <v>-3.0000000000000035E-4</v>
      </c>
      <c r="X110" s="13">
        <f t="shared" si="27"/>
        <v>5.9999999999997555E-5</v>
      </c>
      <c r="Y110" s="13">
        <f t="shared" si="27"/>
        <v>0</v>
      </c>
      <c r="Z110" s="13">
        <f t="shared" si="27"/>
        <v>-6.2999999999999948E-4</v>
      </c>
      <c r="AA110" s="14">
        <f t="shared" si="27"/>
        <v>-62.999999999999886</v>
      </c>
      <c r="AB110" s="14">
        <f t="shared" si="27"/>
        <v>-125.99999999999977</v>
      </c>
      <c r="AC110" s="15">
        <f t="shared" si="27"/>
        <v>-189</v>
      </c>
      <c r="AD110" s="15">
        <f t="shared" si="27"/>
        <v>-251.99999999999955</v>
      </c>
      <c r="AE110" s="15">
        <f t="shared" si="27"/>
        <v>-314.99999999999955</v>
      </c>
      <c r="AF110" s="16">
        <f t="shared" si="25"/>
        <v>-8.0254777070063635E-2</v>
      </c>
      <c r="AG110" s="16">
        <f t="shared" ref="AG110:AJ114" si="28">(AB110/S110)*100%</f>
        <v>-8.0254777070063565E-2</v>
      </c>
      <c r="AH110" s="16">
        <f t="shared" si="28"/>
        <v>-8.025477707006369E-2</v>
      </c>
      <c r="AI110" s="16">
        <f t="shared" si="28"/>
        <v>-8.0254777070063565E-2</v>
      </c>
      <c r="AJ110" s="16">
        <f t="shared" si="28"/>
        <v>-8.0254777070063593E-2</v>
      </c>
      <c r="AK110" s="2"/>
      <c r="AL110" s="2"/>
      <c r="AM110" s="2"/>
    </row>
    <row r="111" spans="1:39" ht="12.75" x14ac:dyDescent="0.15">
      <c r="A111" s="6">
        <v>51</v>
      </c>
      <c r="B111" s="6">
        <v>4</v>
      </c>
      <c r="C111" s="19">
        <v>3.62E-3</v>
      </c>
      <c r="D111" s="19">
        <v>1.907E-2</v>
      </c>
      <c r="E111" s="19">
        <v>4.1230000000000003E-2</v>
      </c>
      <c r="F111" s="7">
        <v>6.5599999999999999E-3</v>
      </c>
      <c r="G111" s="9">
        <f t="shared" si="19"/>
        <v>656</v>
      </c>
      <c r="H111" s="9">
        <f t="shared" si="20"/>
        <v>1312</v>
      </c>
      <c r="I111" s="9">
        <f t="shared" si="21"/>
        <v>1968</v>
      </c>
      <c r="J111" s="9">
        <f t="shared" si="22"/>
        <v>2624</v>
      </c>
      <c r="K111" s="9">
        <f t="shared" si="23"/>
        <v>3280</v>
      </c>
      <c r="L111" s="6">
        <v>51</v>
      </c>
      <c r="M111" s="6">
        <v>4</v>
      </c>
      <c r="N111" s="19">
        <v>3.9300000000000003E-3</v>
      </c>
      <c r="O111" s="19">
        <v>2.0729999999999998E-2</v>
      </c>
      <c r="P111" s="19">
        <v>4.1230000000000003E-2</v>
      </c>
      <c r="Q111" s="19">
        <v>7.1300000000000001E-3</v>
      </c>
      <c r="R111" s="9">
        <v>713</v>
      </c>
      <c r="S111" s="9">
        <v>1426</v>
      </c>
      <c r="T111" s="9">
        <v>2139</v>
      </c>
      <c r="U111" s="9">
        <v>2852</v>
      </c>
      <c r="V111" s="9">
        <v>3565</v>
      </c>
      <c r="W111" s="12">
        <f t="shared" si="27"/>
        <v>-3.1000000000000038E-4</v>
      </c>
      <c r="X111" s="13">
        <f t="shared" si="27"/>
        <v>-1.6599999999999983E-3</v>
      </c>
      <c r="Y111" s="13">
        <f t="shared" si="27"/>
        <v>0</v>
      </c>
      <c r="Z111" s="13">
        <f t="shared" si="27"/>
        <v>-5.7000000000000019E-4</v>
      </c>
      <c r="AA111" s="14">
        <f t="shared" si="27"/>
        <v>-57</v>
      </c>
      <c r="AB111" s="14">
        <f t="shared" si="27"/>
        <v>-114</v>
      </c>
      <c r="AC111" s="15">
        <f t="shared" si="27"/>
        <v>-171</v>
      </c>
      <c r="AD111" s="15">
        <f t="shared" si="27"/>
        <v>-228</v>
      </c>
      <c r="AE111" s="15">
        <f t="shared" si="27"/>
        <v>-285</v>
      </c>
      <c r="AF111" s="16">
        <f t="shared" si="25"/>
        <v>-7.9943899018232845E-2</v>
      </c>
      <c r="AG111" s="16">
        <f t="shared" si="28"/>
        <v>-7.9943899018232817E-2</v>
      </c>
      <c r="AH111" s="16">
        <f t="shared" si="28"/>
        <v>-7.9943899018232817E-2</v>
      </c>
      <c r="AI111" s="16">
        <f t="shared" si="28"/>
        <v>-7.9943899018232817E-2</v>
      </c>
      <c r="AJ111" s="16">
        <f t="shared" si="28"/>
        <v>-7.9943899018232817E-2</v>
      </c>
      <c r="AK111" s="2"/>
      <c r="AL111" s="2"/>
      <c r="AM111" s="2"/>
    </row>
    <row r="112" spans="1:39" ht="12.75" x14ac:dyDescent="0.15">
      <c r="A112" s="6">
        <v>52</v>
      </c>
      <c r="B112" s="6">
        <v>3</v>
      </c>
      <c r="C112" s="19">
        <v>3.79E-3</v>
      </c>
      <c r="D112" s="19">
        <v>2.708E-2</v>
      </c>
      <c r="E112" s="19">
        <v>3.279E-2</v>
      </c>
      <c r="F112" s="7">
        <v>7.8399999999999997E-3</v>
      </c>
      <c r="G112" s="9">
        <f t="shared" si="19"/>
        <v>784</v>
      </c>
      <c r="H112" s="9">
        <f t="shared" si="20"/>
        <v>1568</v>
      </c>
      <c r="I112" s="9">
        <f t="shared" si="21"/>
        <v>2352</v>
      </c>
      <c r="J112" s="9">
        <f t="shared" si="22"/>
        <v>3136</v>
      </c>
      <c r="K112" s="9">
        <f t="shared" si="23"/>
        <v>3920</v>
      </c>
      <c r="L112" s="6">
        <v>52</v>
      </c>
      <c r="M112" s="6">
        <v>3</v>
      </c>
      <c r="N112" s="19">
        <v>4.1200000000000004E-3</v>
      </c>
      <c r="O112" s="19">
        <v>2.9440000000000001E-2</v>
      </c>
      <c r="P112" s="19">
        <v>3.279E-2</v>
      </c>
      <c r="Q112" s="19">
        <v>8.5199999999999998E-3</v>
      </c>
      <c r="R112" s="9">
        <v>852</v>
      </c>
      <c r="S112" s="9">
        <v>1704</v>
      </c>
      <c r="T112" s="9">
        <v>2556</v>
      </c>
      <c r="U112" s="9">
        <v>3408</v>
      </c>
      <c r="V112" s="9">
        <v>4260</v>
      </c>
      <c r="W112" s="12">
        <f t="shared" si="27"/>
        <v>-3.3000000000000043E-4</v>
      </c>
      <c r="X112" s="13">
        <f t="shared" si="27"/>
        <v>-2.360000000000001E-3</v>
      </c>
      <c r="Y112" s="13">
        <f t="shared" si="27"/>
        <v>0</v>
      </c>
      <c r="Z112" s="13">
        <f t="shared" si="27"/>
        <v>-6.8000000000000005E-4</v>
      </c>
      <c r="AA112" s="14">
        <f t="shared" si="27"/>
        <v>-68</v>
      </c>
      <c r="AB112" s="14">
        <f t="shared" si="27"/>
        <v>-136</v>
      </c>
      <c r="AC112" s="15">
        <f t="shared" si="27"/>
        <v>-204</v>
      </c>
      <c r="AD112" s="15">
        <f t="shared" si="27"/>
        <v>-272</v>
      </c>
      <c r="AE112" s="15">
        <f t="shared" si="27"/>
        <v>-340</v>
      </c>
      <c r="AF112" s="16">
        <f t="shared" si="25"/>
        <v>-7.9812206572769967E-2</v>
      </c>
      <c r="AG112" s="16">
        <f t="shared" si="28"/>
        <v>-7.9812206572769953E-2</v>
      </c>
      <c r="AH112" s="16">
        <f t="shared" si="28"/>
        <v>-7.9812206572769953E-2</v>
      </c>
      <c r="AI112" s="16">
        <f t="shared" si="28"/>
        <v>-7.9812206572769953E-2</v>
      </c>
      <c r="AJ112" s="16">
        <f t="shared" si="28"/>
        <v>-7.9812206572769953E-2</v>
      </c>
      <c r="AK112" s="2"/>
      <c r="AL112" s="2"/>
      <c r="AM112" s="2"/>
    </row>
    <row r="113" spans="1:39" ht="12.75" x14ac:dyDescent="0.15">
      <c r="A113" s="6">
        <v>53</v>
      </c>
      <c r="B113" s="6">
        <v>2</v>
      </c>
      <c r="C113" s="19">
        <v>3.9699999999999996E-3</v>
      </c>
      <c r="D113" s="19">
        <v>4.369E-2</v>
      </c>
      <c r="E113" s="19">
        <v>2.3630000000000002E-2</v>
      </c>
      <c r="F113" s="7">
        <v>1.0330000000000001E-2</v>
      </c>
      <c r="G113" s="9">
        <f t="shared" si="19"/>
        <v>1033</v>
      </c>
      <c r="H113" s="9">
        <f t="shared" si="20"/>
        <v>2066</v>
      </c>
      <c r="I113" s="9">
        <f t="shared" si="21"/>
        <v>3099</v>
      </c>
      <c r="J113" s="9">
        <f t="shared" si="22"/>
        <v>4132</v>
      </c>
      <c r="K113" s="9">
        <f t="shared" si="23"/>
        <v>5165</v>
      </c>
      <c r="L113" s="6">
        <v>53</v>
      </c>
      <c r="M113" s="6">
        <v>2</v>
      </c>
      <c r="N113" s="19">
        <v>4.3200000000000001E-3</v>
      </c>
      <c r="O113" s="19">
        <v>4.7489999999999997E-2</v>
      </c>
      <c r="P113" s="19">
        <v>2.3630000000000002E-2</v>
      </c>
      <c r="Q113" s="19">
        <v>1.123E-2</v>
      </c>
      <c r="R113" s="9">
        <v>1123</v>
      </c>
      <c r="S113" s="9">
        <v>2246</v>
      </c>
      <c r="T113" s="9">
        <v>3369</v>
      </c>
      <c r="U113" s="9">
        <v>4492</v>
      </c>
      <c r="V113" s="9">
        <v>5615</v>
      </c>
      <c r="W113" s="12">
        <f t="shared" si="27"/>
        <v>-3.5000000000000048E-4</v>
      </c>
      <c r="X113" s="13">
        <f t="shared" si="27"/>
        <v>-3.7999999999999978E-3</v>
      </c>
      <c r="Y113" s="13">
        <f t="shared" si="27"/>
        <v>0</v>
      </c>
      <c r="Z113" s="13">
        <f t="shared" si="27"/>
        <v>-8.9999999999999976E-4</v>
      </c>
      <c r="AA113" s="14">
        <f t="shared" si="27"/>
        <v>-90</v>
      </c>
      <c r="AB113" s="14">
        <f t="shared" si="27"/>
        <v>-180</v>
      </c>
      <c r="AC113" s="15">
        <f t="shared" si="27"/>
        <v>-270</v>
      </c>
      <c r="AD113" s="15">
        <f t="shared" si="27"/>
        <v>-360</v>
      </c>
      <c r="AE113" s="15">
        <f t="shared" si="27"/>
        <v>-450</v>
      </c>
      <c r="AF113" s="16">
        <f t="shared" si="25"/>
        <v>-8.0142475512021347E-2</v>
      </c>
      <c r="AG113" s="16">
        <f t="shared" si="28"/>
        <v>-8.0142475512021374E-2</v>
      </c>
      <c r="AH113" s="16">
        <f t="shared" si="28"/>
        <v>-8.0142475512021374E-2</v>
      </c>
      <c r="AI113" s="16">
        <f t="shared" si="28"/>
        <v>-8.0142475512021374E-2</v>
      </c>
      <c r="AJ113" s="16">
        <f t="shared" si="28"/>
        <v>-8.0142475512021374E-2</v>
      </c>
      <c r="AK113" s="2"/>
      <c r="AL113" s="2"/>
      <c r="AM113" s="2"/>
    </row>
    <row r="114" spans="1:39" ht="12.75" x14ac:dyDescent="0.15">
      <c r="A114" s="6">
        <v>54</v>
      </c>
      <c r="B114" s="6">
        <v>1</v>
      </c>
      <c r="C114" s="19">
        <v>4.2700000000000004E-3</v>
      </c>
      <c r="D114" s="19">
        <v>9.7629999999999995E-2</v>
      </c>
      <c r="E114" s="19">
        <v>1.3469999999999999E-2</v>
      </c>
      <c r="F114" s="7">
        <v>1.8180000000000002E-2</v>
      </c>
      <c r="G114" s="9">
        <f t="shared" si="19"/>
        <v>1818.0000000000002</v>
      </c>
      <c r="H114" s="9">
        <f t="shared" si="20"/>
        <v>3636.0000000000005</v>
      </c>
      <c r="I114" s="9">
        <f t="shared" si="21"/>
        <v>5454.0000000000009</v>
      </c>
      <c r="J114" s="9">
        <f t="shared" si="22"/>
        <v>7272.0000000000009</v>
      </c>
      <c r="K114" s="9">
        <f t="shared" si="23"/>
        <v>9090</v>
      </c>
      <c r="L114" s="6">
        <v>54</v>
      </c>
      <c r="M114" s="6">
        <v>1</v>
      </c>
      <c r="N114" s="19">
        <v>4.64E-3</v>
      </c>
      <c r="O114" s="19">
        <v>0.10612000000000001</v>
      </c>
      <c r="P114" s="19">
        <v>1.3469999999999999E-2</v>
      </c>
      <c r="Q114" s="19">
        <v>1.976E-2</v>
      </c>
      <c r="R114" s="9">
        <v>1976</v>
      </c>
      <c r="S114" s="9">
        <v>3952</v>
      </c>
      <c r="T114" s="9">
        <v>5928</v>
      </c>
      <c r="U114" s="9">
        <v>7904</v>
      </c>
      <c r="V114" s="9">
        <v>9880</v>
      </c>
      <c r="W114" s="12">
        <f t="shared" si="27"/>
        <v>-3.6999999999999967E-4</v>
      </c>
      <c r="X114" s="13">
        <f t="shared" si="27"/>
        <v>-8.4900000000000114E-3</v>
      </c>
      <c r="Y114" s="13">
        <f t="shared" si="27"/>
        <v>0</v>
      </c>
      <c r="Z114" s="13">
        <f t="shared" si="27"/>
        <v>-1.5799999999999981E-3</v>
      </c>
      <c r="AA114" s="14">
        <f t="shared" si="27"/>
        <v>-157.99999999999977</v>
      </c>
      <c r="AB114" s="14">
        <f t="shared" si="27"/>
        <v>-315.99999999999955</v>
      </c>
      <c r="AC114" s="15">
        <f t="shared" si="27"/>
        <v>-473.99999999999909</v>
      </c>
      <c r="AD114" s="15">
        <f t="shared" si="27"/>
        <v>-631.99999999999909</v>
      </c>
      <c r="AE114" s="15">
        <f t="shared" si="27"/>
        <v>-790</v>
      </c>
      <c r="AF114" s="16">
        <f t="shared" si="25"/>
        <v>-7.9959514170040394E-2</v>
      </c>
      <c r="AG114" s="16">
        <f t="shared" si="28"/>
        <v>-7.9959514170040366E-2</v>
      </c>
      <c r="AH114" s="16">
        <f t="shared" si="28"/>
        <v>-7.9959514170040338E-2</v>
      </c>
      <c r="AI114" s="16">
        <f t="shared" si="28"/>
        <v>-7.9959514170040366E-2</v>
      </c>
      <c r="AJ114" s="16">
        <f t="shared" si="28"/>
        <v>-7.9959514170040491E-2</v>
      </c>
      <c r="AK114" s="2"/>
      <c r="AL114" s="2"/>
      <c r="AM114" s="2"/>
    </row>
    <row r="115" spans="1:39" ht="12.75" x14ac:dyDescent="0.15">
      <c r="A115" s="21"/>
      <c r="G115" s="18"/>
    </row>
    <row r="116" spans="1:39" x14ac:dyDescent="0.15">
      <c r="G116" s="18"/>
    </row>
    <row r="117" spans="1:39" ht="12.75" x14ac:dyDescent="0.15">
      <c r="A117" s="21"/>
      <c r="G117" s="18"/>
    </row>
    <row r="118" spans="1:39" ht="74.099999999999994" customHeight="1" x14ac:dyDescent="0.15">
      <c r="A118" s="36" t="s">
        <v>25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 t="s">
        <v>26</v>
      </c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 t="s">
        <v>27</v>
      </c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</row>
    <row r="119" spans="1:39" ht="93.95" customHeight="1" x14ac:dyDescent="0.15">
      <c r="A119" s="37" t="s">
        <v>6</v>
      </c>
      <c r="B119" s="34" t="s">
        <v>7</v>
      </c>
      <c r="C119" s="34" t="s">
        <v>13</v>
      </c>
      <c r="D119" s="34" t="s">
        <v>9</v>
      </c>
      <c r="E119" s="34" t="s">
        <v>10</v>
      </c>
      <c r="F119" s="34" t="s">
        <v>11</v>
      </c>
      <c r="G119" s="31" t="s">
        <v>24</v>
      </c>
      <c r="H119" s="31"/>
      <c r="I119" s="31"/>
      <c r="J119" s="31"/>
      <c r="K119" s="31"/>
      <c r="L119" s="37" t="s">
        <v>6</v>
      </c>
      <c r="M119" s="34" t="s">
        <v>7</v>
      </c>
      <c r="N119" s="34" t="s">
        <v>13</v>
      </c>
      <c r="O119" s="34" t="s">
        <v>9</v>
      </c>
      <c r="P119" s="34" t="s">
        <v>10</v>
      </c>
      <c r="Q119" s="34" t="s">
        <v>11</v>
      </c>
      <c r="R119" s="31" t="s">
        <v>24</v>
      </c>
      <c r="S119" s="31"/>
      <c r="T119" s="31"/>
      <c r="U119" s="31"/>
      <c r="V119" s="31"/>
      <c r="W119" s="30" t="s">
        <v>13</v>
      </c>
      <c r="X119" s="30" t="s">
        <v>9</v>
      </c>
      <c r="Y119" s="30" t="s">
        <v>10</v>
      </c>
      <c r="Z119" s="30" t="s">
        <v>11</v>
      </c>
      <c r="AA119" s="31" t="s">
        <v>20</v>
      </c>
      <c r="AB119" s="31"/>
      <c r="AC119" s="31"/>
      <c r="AD119" s="31"/>
      <c r="AE119" s="31"/>
      <c r="AF119" s="32" t="s">
        <v>15</v>
      </c>
      <c r="AG119" s="32"/>
      <c r="AH119" s="32"/>
      <c r="AI119" s="32"/>
      <c r="AJ119" s="32"/>
    </row>
    <row r="120" spans="1:39" ht="12.75" x14ac:dyDescent="0.15">
      <c r="A120" s="37"/>
      <c r="B120" s="34"/>
      <c r="C120" s="34"/>
      <c r="D120" s="34"/>
      <c r="E120" s="34"/>
      <c r="F120" s="34"/>
      <c r="G120" s="3">
        <v>100000</v>
      </c>
      <c r="H120" s="3">
        <v>200000</v>
      </c>
      <c r="I120" s="3">
        <v>300000</v>
      </c>
      <c r="J120" s="3">
        <v>400000</v>
      </c>
      <c r="K120" s="3">
        <v>500000</v>
      </c>
      <c r="L120" s="37"/>
      <c r="M120" s="34"/>
      <c r="N120" s="34"/>
      <c r="O120" s="34"/>
      <c r="P120" s="34"/>
      <c r="Q120" s="34"/>
      <c r="R120" s="3">
        <v>100000</v>
      </c>
      <c r="S120" s="3">
        <v>200000</v>
      </c>
      <c r="T120" s="3">
        <v>300000</v>
      </c>
      <c r="U120" s="3">
        <v>400000</v>
      </c>
      <c r="V120" s="3">
        <v>500000</v>
      </c>
      <c r="W120" s="30"/>
      <c r="X120" s="30"/>
      <c r="Y120" s="30"/>
      <c r="Z120" s="30"/>
      <c r="AA120" s="4">
        <v>100000</v>
      </c>
      <c r="AB120" s="4">
        <v>200000</v>
      </c>
      <c r="AC120" s="3">
        <v>300000</v>
      </c>
      <c r="AD120" s="3">
        <v>400000</v>
      </c>
      <c r="AE120" s="3">
        <v>500000</v>
      </c>
      <c r="AF120" s="5">
        <v>100000</v>
      </c>
      <c r="AG120" s="5">
        <v>200000</v>
      </c>
      <c r="AH120" s="5">
        <v>300000</v>
      </c>
      <c r="AI120" s="5">
        <v>400000</v>
      </c>
      <c r="AJ120" s="5">
        <v>500000</v>
      </c>
    </row>
    <row r="121" spans="1:39" ht="12.75" x14ac:dyDescent="0.15">
      <c r="A121" s="6">
        <v>18</v>
      </c>
      <c r="B121" s="6">
        <v>32</v>
      </c>
      <c r="C121" s="19">
        <v>2.3000000000000001E-4</v>
      </c>
      <c r="D121" s="19">
        <v>1.5E-3</v>
      </c>
      <c r="E121" s="19">
        <v>8.795E-2</v>
      </c>
      <c r="F121" s="20">
        <v>8.0999999999999996E-4</v>
      </c>
      <c r="G121" s="9">
        <f t="shared" ref="G121:G152" si="29">$G$120*F121</f>
        <v>81</v>
      </c>
      <c r="H121" s="9">
        <f t="shared" ref="H121:H152" si="30">$H$120*F121</f>
        <v>162</v>
      </c>
      <c r="I121" s="9">
        <f t="shared" ref="I121:I152" si="31">$I$120*F121</f>
        <v>243</v>
      </c>
      <c r="J121" s="9">
        <f t="shared" ref="J121:J152" si="32">$J$120*F121</f>
        <v>324</v>
      </c>
      <c r="K121" s="9">
        <f t="shared" ref="K121:K152" si="33">$K$120*F121</f>
        <v>405</v>
      </c>
      <c r="L121" s="6">
        <v>18</v>
      </c>
      <c r="M121" s="6">
        <v>32</v>
      </c>
      <c r="N121" s="19">
        <v>2.5000000000000001E-4</v>
      </c>
      <c r="O121" s="19">
        <v>1.1299999999999999E-3</v>
      </c>
      <c r="P121" s="19">
        <v>8.795E-2</v>
      </c>
      <c r="Q121" s="20">
        <v>8.8000000000000003E-4</v>
      </c>
      <c r="R121" s="9">
        <v>88</v>
      </c>
      <c r="S121" s="9">
        <v>176</v>
      </c>
      <c r="T121" s="9">
        <v>264</v>
      </c>
      <c r="U121" s="9">
        <v>352</v>
      </c>
      <c r="V121" s="9">
        <v>440</v>
      </c>
      <c r="W121" s="12">
        <f t="shared" ref="W121:AE136" si="34">C121-N121</f>
        <v>-1.9999999999999998E-5</v>
      </c>
      <c r="X121" s="13">
        <f t="shared" si="34"/>
        <v>3.700000000000001E-4</v>
      </c>
      <c r="Y121" s="13">
        <f t="shared" si="34"/>
        <v>0</v>
      </c>
      <c r="Z121" s="13">
        <f t="shared" si="34"/>
        <v>-7.0000000000000075E-5</v>
      </c>
      <c r="AA121" s="14">
        <f t="shared" si="34"/>
        <v>-7</v>
      </c>
      <c r="AB121" s="14">
        <f t="shared" si="34"/>
        <v>-14</v>
      </c>
      <c r="AC121" s="15">
        <f t="shared" si="34"/>
        <v>-21</v>
      </c>
      <c r="AD121" s="15">
        <f t="shared" si="34"/>
        <v>-28</v>
      </c>
      <c r="AE121" s="15">
        <f t="shared" si="34"/>
        <v>-35</v>
      </c>
      <c r="AF121" s="16">
        <f>(Z121/Q121)*100%</f>
        <v>-7.9545454545454627E-2</v>
      </c>
      <c r="AG121" s="16">
        <f>(AB121/S121)*100%</f>
        <v>-7.9545454545454544E-2</v>
      </c>
      <c r="AH121" s="16">
        <f>(AC121/T121)*100%</f>
        <v>-7.9545454545454544E-2</v>
      </c>
      <c r="AI121" s="16">
        <f>(AD121/U121)*100%</f>
        <v>-7.9545454545454544E-2</v>
      </c>
      <c r="AJ121" s="16">
        <f>(AE121/V121)*100%</f>
        <v>-7.9545454545454544E-2</v>
      </c>
    </row>
    <row r="122" spans="1:39" ht="12.75" x14ac:dyDescent="0.15">
      <c r="A122" s="6">
        <v>19</v>
      </c>
      <c r="B122" s="6">
        <v>31</v>
      </c>
      <c r="C122" s="19">
        <v>2.4000000000000001E-4</v>
      </c>
      <c r="D122" s="19">
        <v>1.6000000000000001E-3</v>
      </c>
      <c r="E122" s="19">
        <v>8.9870000000000005E-2</v>
      </c>
      <c r="F122" s="20">
        <v>8.5999999999999998E-4</v>
      </c>
      <c r="G122" s="9">
        <f t="shared" si="29"/>
        <v>86</v>
      </c>
      <c r="H122" s="9">
        <f t="shared" si="30"/>
        <v>172</v>
      </c>
      <c r="I122" s="9">
        <f t="shared" si="31"/>
        <v>258</v>
      </c>
      <c r="J122" s="9">
        <f t="shared" si="32"/>
        <v>344</v>
      </c>
      <c r="K122" s="9">
        <f t="shared" si="33"/>
        <v>430</v>
      </c>
      <c r="L122" s="6">
        <v>19</v>
      </c>
      <c r="M122" s="6">
        <v>31</v>
      </c>
      <c r="N122" s="19">
        <v>2.5999999999999998E-4</v>
      </c>
      <c r="O122" s="19">
        <v>1.2099999999999999E-3</v>
      </c>
      <c r="P122" s="19">
        <v>8.9870000000000005E-2</v>
      </c>
      <c r="Q122" s="20">
        <v>9.3999999999999997E-4</v>
      </c>
      <c r="R122" s="9">
        <v>94</v>
      </c>
      <c r="S122" s="9">
        <v>188</v>
      </c>
      <c r="T122" s="9">
        <v>282</v>
      </c>
      <c r="U122" s="9">
        <v>376</v>
      </c>
      <c r="V122" s="9">
        <v>470</v>
      </c>
      <c r="W122" s="12">
        <f t="shared" si="34"/>
        <v>-1.9999999999999971E-5</v>
      </c>
      <c r="X122" s="13">
        <f t="shared" si="34"/>
        <v>3.9000000000000016E-4</v>
      </c>
      <c r="Y122" s="13">
        <f t="shared" si="34"/>
        <v>0</v>
      </c>
      <c r="Z122" s="13">
        <f t="shared" si="34"/>
        <v>-7.9999999999999993E-5</v>
      </c>
      <c r="AA122" s="14">
        <f t="shared" si="34"/>
        <v>-8</v>
      </c>
      <c r="AB122" s="14">
        <f t="shared" si="34"/>
        <v>-16</v>
      </c>
      <c r="AC122" s="15">
        <f t="shared" si="34"/>
        <v>-24</v>
      </c>
      <c r="AD122" s="15">
        <f t="shared" si="34"/>
        <v>-32</v>
      </c>
      <c r="AE122" s="15">
        <f t="shared" si="34"/>
        <v>-40</v>
      </c>
      <c r="AF122" s="16">
        <f t="shared" ref="AF122:AF152" si="35">(Z122/Q122)*100%</f>
        <v>-8.5106382978723402E-2</v>
      </c>
      <c r="AG122" s="16">
        <f t="shared" ref="AG122:AJ152" si="36">(AB122/S122)*100%</f>
        <v>-8.5106382978723402E-2</v>
      </c>
      <c r="AH122" s="16">
        <f t="shared" si="36"/>
        <v>-8.5106382978723402E-2</v>
      </c>
      <c r="AI122" s="16">
        <f t="shared" si="36"/>
        <v>-8.5106382978723402E-2</v>
      </c>
      <c r="AJ122" s="16">
        <f t="shared" si="36"/>
        <v>-8.5106382978723402E-2</v>
      </c>
    </row>
    <row r="123" spans="1:39" ht="12.75" x14ac:dyDescent="0.15">
      <c r="A123" s="6">
        <v>20</v>
      </c>
      <c r="B123" s="6">
        <v>30</v>
      </c>
      <c r="C123" s="19">
        <v>2.5999999999999998E-4</v>
      </c>
      <c r="D123" s="19">
        <v>1.7099999999999999E-3</v>
      </c>
      <c r="E123" s="19">
        <v>8.4970000000000004E-2</v>
      </c>
      <c r="F123" s="20">
        <v>9.2000000000000003E-4</v>
      </c>
      <c r="G123" s="9">
        <f t="shared" si="29"/>
        <v>92</v>
      </c>
      <c r="H123" s="9">
        <f t="shared" si="30"/>
        <v>184</v>
      </c>
      <c r="I123" s="9">
        <f t="shared" si="31"/>
        <v>276</v>
      </c>
      <c r="J123" s="9">
        <f t="shared" si="32"/>
        <v>368</v>
      </c>
      <c r="K123" s="9">
        <f t="shared" si="33"/>
        <v>460</v>
      </c>
      <c r="L123" s="6">
        <v>20</v>
      </c>
      <c r="M123" s="6">
        <v>30</v>
      </c>
      <c r="N123" s="19">
        <v>2.7999999999999998E-4</v>
      </c>
      <c r="O123" s="19">
        <v>1.2899999999999999E-3</v>
      </c>
      <c r="P123" s="19">
        <v>8.4970000000000004E-2</v>
      </c>
      <c r="Q123" s="20">
        <v>1E-3</v>
      </c>
      <c r="R123" s="9">
        <v>100</v>
      </c>
      <c r="S123" s="9">
        <v>200</v>
      </c>
      <c r="T123" s="9">
        <v>300</v>
      </c>
      <c r="U123" s="9">
        <v>400</v>
      </c>
      <c r="V123" s="9">
        <v>500</v>
      </c>
      <c r="W123" s="12">
        <f t="shared" si="34"/>
        <v>-1.9999999999999998E-5</v>
      </c>
      <c r="X123" s="13">
        <f t="shared" si="34"/>
        <v>4.2000000000000002E-4</v>
      </c>
      <c r="Y123" s="13">
        <f t="shared" si="34"/>
        <v>0</v>
      </c>
      <c r="Z123" s="13">
        <f t="shared" si="34"/>
        <v>-7.9999999999999993E-5</v>
      </c>
      <c r="AA123" s="14">
        <f t="shared" si="34"/>
        <v>-8</v>
      </c>
      <c r="AB123" s="14">
        <f t="shared" si="34"/>
        <v>-16</v>
      </c>
      <c r="AC123" s="15">
        <f t="shared" si="34"/>
        <v>-24</v>
      </c>
      <c r="AD123" s="15">
        <f t="shared" si="34"/>
        <v>-32</v>
      </c>
      <c r="AE123" s="15">
        <f t="shared" si="34"/>
        <v>-40</v>
      </c>
      <c r="AF123" s="16">
        <f t="shared" si="35"/>
        <v>-7.9999999999999988E-2</v>
      </c>
      <c r="AG123" s="16">
        <f t="shared" si="36"/>
        <v>-0.08</v>
      </c>
      <c r="AH123" s="16">
        <f t="shared" si="36"/>
        <v>-0.08</v>
      </c>
      <c r="AI123" s="16">
        <f t="shared" si="36"/>
        <v>-0.08</v>
      </c>
      <c r="AJ123" s="16">
        <f t="shared" si="36"/>
        <v>-0.08</v>
      </c>
    </row>
    <row r="124" spans="1:39" ht="12.75" x14ac:dyDescent="0.15">
      <c r="A124" s="6">
        <v>21</v>
      </c>
      <c r="B124" s="6">
        <v>29</v>
      </c>
      <c r="C124" s="19">
        <v>2.7E-4</v>
      </c>
      <c r="D124" s="19">
        <v>1.83E-3</v>
      </c>
      <c r="E124" s="19">
        <v>8.8950000000000001E-2</v>
      </c>
      <c r="F124" s="20">
        <v>9.7999999999999997E-4</v>
      </c>
      <c r="G124" s="9">
        <f t="shared" si="29"/>
        <v>98</v>
      </c>
      <c r="H124" s="9">
        <f t="shared" si="30"/>
        <v>196</v>
      </c>
      <c r="I124" s="9">
        <f t="shared" si="31"/>
        <v>294</v>
      </c>
      <c r="J124" s="9">
        <f t="shared" si="32"/>
        <v>392</v>
      </c>
      <c r="K124" s="9">
        <f t="shared" si="33"/>
        <v>490</v>
      </c>
      <c r="L124" s="6">
        <v>21</v>
      </c>
      <c r="M124" s="6">
        <v>29</v>
      </c>
      <c r="N124" s="19">
        <v>2.9E-4</v>
      </c>
      <c r="O124" s="19">
        <v>1.3799999999999999E-3</v>
      </c>
      <c r="P124" s="19">
        <v>8.8950000000000001E-2</v>
      </c>
      <c r="Q124" s="20">
        <v>1.06E-3</v>
      </c>
      <c r="R124" s="9">
        <v>106</v>
      </c>
      <c r="S124" s="9">
        <v>212</v>
      </c>
      <c r="T124" s="9">
        <v>318</v>
      </c>
      <c r="U124" s="9">
        <v>424</v>
      </c>
      <c r="V124" s="9">
        <v>530</v>
      </c>
      <c r="W124" s="12">
        <f t="shared" si="34"/>
        <v>-1.9999999999999998E-5</v>
      </c>
      <c r="X124" s="13">
        <f t="shared" si="34"/>
        <v>4.500000000000001E-4</v>
      </c>
      <c r="Y124" s="13">
        <f t="shared" si="34"/>
        <v>0</v>
      </c>
      <c r="Z124" s="13">
        <f t="shared" si="34"/>
        <v>-7.9999999999999993E-5</v>
      </c>
      <c r="AA124" s="14">
        <f t="shared" si="34"/>
        <v>-8</v>
      </c>
      <c r="AB124" s="14">
        <f t="shared" si="34"/>
        <v>-16</v>
      </c>
      <c r="AC124" s="15">
        <f t="shared" si="34"/>
        <v>-24</v>
      </c>
      <c r="AD124" s="15">
        <f t="shared" si="34"/>
        <v>-32</v>
      </c>
      <c r="AE124" s="15">
        <f t="shared" si="34"/>
        <v>-40</v>
      </c>
      <c r="AF124" s="16">
        <f t="shared" si="35"/>
        <v>-7.5471698113207544E-2</v>
      </c>
      <c r="AG124" s="16">
        <f t="shared" si="36"/>
        <v>-7.5471698113207544E-2</v>
      </c>
      <c r="AH124" s="16">
        <f t="shared" si="36"/>
        <v>-7.5471698113207544E-2</v>
      </c>
      <c r="AI124" s="16">
        <f t="shared" si="36"/>
        <v>-7.5471698113207544E-2</v>
      </c>
      <c r="AJ124" s="16">
        <f t="shared" si="36"/>
        <v>-7.5471698113207544E-2</v>
      </c>
    </row>
    <row r="125" spans="1:39" ht="12.75" x14ac:dyDescent="0.15">
      <c r="A125" s="6">
        <v>22</v>
      </c>
      <c r="B125" s="6">
        <v>28</v>
      </c>
      <c r="C125" s="19">
        <v>2.7999999999999998E-4</v>
      </c>
      <c r="D125" s="19">
        <v>1.9599999999999999E-3</v>
      </c>
      <c r="E125" s="19">
        <v>9.1869999999999993E-2</v>
      </c>
      <c r="F125" s="20">
        <v>1.0399999999999999E-3</v>
      </c>
      <c r="G125" s="9">
        <f t="shared" si="29"/>
        <v>103.99999999999999</v>
      </c>
      <c r="H125" s="9">
        <f t="shared" si="30"/>
        <v>207.99999999999997</v>
      </c>
      <c r="I125" s="9">
        <f t="shared" si="31"/>
        <v>312</v>
      </c>
      <c r="J125" s="9">
        <f t="shared" si="32"/>
        <v>415.99999999999994</v>
      </c>
      <c r="K125" s="9">
        <f t="shared" si="33"/>
        <v>520</v>
      </c>
      <c r="L125" s="6">
        <v>22</v>
      </c>
      <c r="M125" s="6">
        <v>28</v>
      </c>
      <c r="N125" s="19">
        <v>2.9999999999999997E-4</v>
      </c>
      <c r="O125" s="19">
        <v>1.48E-3</v>
      </c>
      <c r="P125" s="19">
        <v>9.1869999999999993E-2</v>
      </c>
      <c r="Q125" s="20">
        <v>1.1299999999999999E-3</v>
      </c>
      <c r="R125" s="9">
        <v>112.99999999999999</v>
      </c>
      <c r="S125" s="9">
        <v>225.99999999999997</v>
      </c>
      <c r="T125" s="9">
        <v>339</v>
      </c>
      <c r="U125" s="9">
        <v>451.99999999999994</v>
      </c>
      <c r="V125" s="9">
        <v>565</v>
      </c>
      <c r="W125" s="12">
        <f t="shared" si="34"/>
        <v>-1.9999999999999998E-5</v>
      </c>
      <c r="X125" s="13">
        <f t="shared" si="34"/>
        <v>4.7999999999999996E-4</v>
      </c>
      <c r="Y125" s="13">
        <f t="shared" si="34"/>
        <v>0</v>
      </c>
      <c r="Z125" s="13">
        <f t="shared" si="34"/>
        <v>-9.0000000000000019E-5</v>
      </c>
      <c r="AA125" s="14">
        <f t="shared" si="34"/>
        <v>-9</v>
      </c>
      <c r="AB125" s="14">
        <f t="shared" si="34"/>
        <v>-18</v>
      </c>
      <c r="AC125" s="15">
        <f t="shared" si="34"/>
        <v>-27</v>
      </c>
      <c r="AD125" s="15">
        <f t="shared" si="34"/>
        <v>-36</v>
      </c>
      <c r="AE125" s="15">
        <f t="shared" si="34"/>
        <v>-45</v>
      </c>
      <c r="AF125" s="16">
        <f t="shared" si="35"/>
        <v>-7.9646017699115071E-2</v>
      </c>
      <c r="AG125" s="16">
        <f t="shared" si="36"/>
        <v>-7.9646017699115057E-2</v>
      </c>
      <c r="AH125" s="16">
        <f t="shared" si="36"/>
        <v>-7.9646017699115043E-2</v>
      </c>
      <c r="AI125" s="16">
        <f t="shared" si="36"/>
        <v>-7.9646017699115057E-2</v>
      </c>
      <c r="AJ125" s="16">
        <f t="shared" si="36"/>
        <v>-7.9646017699115043E-2</v>
      </c>
    </row>
    <row r="126" spans="1:39" ht="12.75" x14ac:dyDescent="0.15">
      <c r="A126" s="6">
        <v>23</v>
      </c>
      <c r="B126" s="6">
        <v>27</v>
      </c>
      <c r="C126" s="19">
        <v>2.9E-4</v>
      </c>
      <c r="D126" s="19">
        <v>2.1099999999999999E-3</v>
      </c>
      <c r="E126" s="19">
        <v>8.5879999999999998E-2</v>
      </c>
      <c r="F126" s="20">
        <v>1.1000000000000001E-3</v>
      </c>
      <c r="G126" s="9">
        <f t="shared" si="29"/>
        <v>110</v>
      </c>
      <c r="H126" s="9">
        <f t="shared" si="30"/>
        <v>220</v>
      </c>
      <c r="I126" s="9">
        <f t="shared" si="31"/>
        <v>330</v>
      </c>
      <c r="J126" s="9">
        <f t="shared" si="32"/>
        <v>440</v>
      </c>
      <c r="K126" s="9">
        <f t="shared" si="33"/>
        <v>550</v>
      </c>
      <c r="L126" s="6">
        <v>23</v>
      </c>
      <c r="M126" s="6">
        <v>27</v>
      </c>
      <c r="N126" s="19">
        <v>3.2000000000000003E-4</v>
      </c>
      <c r="O126" s="19">
        <v>1.5900000000000001E-3</v>
      </c>
      <c r="P126" s="19">
        <v>8.5879999999999998E-2</v>
      </c>
      <c r="Q126" s="20">
        <v>1.1999999999999999E-3</v>
      </c>
      <c r="R126" s="9">
        <v>119.99999999999999</v>
      </c>
      <c r="S126" s="9">
        <v>239.99999999999997</v>
      </c>
      <c r="T126" s="9">
        <v>359.99999999999994</v>
      </c>
      <c r="U126" s="9">
        <v>479.99999999999994</v>
      </c>
      <c r="V126" s="9">
        <v>600</v>
      </c>
      <c r="W126" s="12">
        <f t="shared" si="34"/>
        <v>-3.0000000000000024E-5</v>
      </c>
      <c r="X126" s="13">
        <f t="shared" si="34"/>
        <v>5.1999999999999985E-4</v>
      </c>
      <c r="Y126" s="13">
        <f t="shared" si="34"/>
        <v>0</v>
      </c>
      <c r="Z126" s="13">
        <f t="shared" si="34"/>
        <v>-9.9999999999999829E-5</v>
      </c>
      <c r="AA126" s="14">
        <f t="shared" si="34"/>
        <v>-9.9999999999999858</v>
      </c>
      <c r="AB126" s="14">
        <f t="shared" si="34"/>
        <v>-19.999999999999972</v>
      </c>
      <c r="AC126" s="15">
        <f t="shared" si="34"/>
        <v>-29.999999999999943</v>
      </c>
      <c r="AD126" s="15">
        <f t="shared" si="34"/>
        <v>-39.999999999999943</v>
      </c>
      <c r="AE126" s="15">
        <f t="shared" si="34"/>
        <v>-50</v>
      </c>
      <c r="AF126" s="16">
        <f t="shared" si="35"/>
        <v>-8.3333333333333204E-2</v>
      </c>
      <c r="AG126" s="16">
        <f t="shared" si="36"/>
        <v>-8.3333333333333232E-2</v>
      </c>
      <c r="AH126" s="16">
        <f t="shared" si="36"/>
        <v>-8.333333333333319E-2</v>
      </c>
      <c r="AI126" s="16">
        <f t="shared" si="36"/>
        <v>-8.3333333333333232E-2</v>
      </c>
      <c r="AJ126" s="16">
        <f t="shared" si="36"/>
        <v>-8.3333333333333329E-2</v>
      </c>
    </row>
    <row r="127" spans="1:39" ht="12.75" x14ac:dyDescent="0.15">
      <c r="A127" s="6">
        <v>24</v>
      </c>
      <c r="B127" s="6">
        <v>26</v>
      </c>
      <c r="C127" s="19">
        <v>2.9999999999999997E-4</v>
      </c>
      <c r="D127" s="19">
        <v>2.2699999999999999E-3</v>
      </c>
      <c r="E127" s="19">
        <v>8.8739999999999999E-2</v>
      </c>
      <c r="F127" s="20">
        <v>1.1800000000000001E-3</v>
      </c>
      <c r="G127" s="9">
        <f t="shared" si="29"/>
        <v>118</v>
      </c>
      <c r="H127" s="9">
        <f t="shared" si="30"/>
        <v>236</v>
      </c>
      <c r="I127" s="9">
        <f t="shared" si="31"/>
        <v>354</v>
      </c>
      <c r="J127" s="9">
        <f t="shared" si="32"/>
        <v>472</v>
      </c>
      <c r="K127" s="9">
        <f t="shared" si="33"/>
        <v>590</v>
      </c>
      <c r="L127" s="6">
        <v>24</v>
      </c>
      <c r="M127" s="6">
        <v>26</v>
      </c>
      <c r="N127" s="19">
        <v>3.3E-4</v>
      </c>
      <c r="O127" s="19">
        <v>1.7099999999999999E-3</v>
      </c>
      <c r="P127" s="19">
        <v>8.8739999999999999E-2</v>
      </c>
      <c r="Q127" s="20">
        <v>1.2800000000000001E-3</v>
      </c>
      <c r="R127" s="9">
        <v>128</v>
      </c>
      <c r="S127" s="9">
        <v>256</v>
      </c>
      <c r="T127" s="9">
        <v>384.00000000000006</v>
      </c>
      <c r="U127" s="9">
        <v>512</v>
      </c>
      <c r="V127" s="9">
        <v>640</v>
      </c>
      <c r="W127" s="12">
        <f t="shared" si="34"/>
        <v>-3.0000000000000024E-5</v>
      </c>
      <c r="X127" s="13">
        <f t="shared" si="34"/>
        <v>5.5999999999999995E-4</v>
      </c>
      <c r="Y127" s="13">
        <f t="shared" si="34"/>
        <v>0</v>
      </c>
      <c r="Z127" s="13">
        <f t="shared" si="34"/>
        <v>-1.0000000000000005E-4</v>
      </c>
      <c r="AA127" s="14">
        <f t="shared" si="34"/>
        <v>-10</v>
      </c>
      <c r="AB127" s="14">
        <f t="shared" si="34"/>
        <v>-20</v>
      </c>
      <c r="AC127" s="15">
        <f t="shared" si="34"/>
        <v>-30.000000000000057</v>
      </c>
      <c r="AD127" s="15">
        <f t="shared" si="34"/>
        <v>-40</v>
      </c>
      <c r="AE127" s="15">
        <f t="shared" si="34"/>
        <v>-50</v>
      </c>
      <c r="AF127" s="16">
        <f t="shared" si="35"/>
        <v>-7.8125000000000028E-2</v>
      </c>
      <c r="AG127" s="16">
        <f t="shared" si="36"/>
        <v>-7.8125E-2</v>
      </c>
      <c r="AH127" s="16">
        <f t="shared" si="36"/>
        <v>-7.8125000000000139E-2</v>
      </c>
      <c r="AI127" s="16">
        <f t="shared" si="36"/>
        <v>-7.8125E-2</v>
      </c>
      <c r="AJ127" s="16">
        <f t="shared" si="36"/>
        <v>-7.8125E-2</v>
      </c>
    </row>
    <row r="128" spans="1:39" ht="12.75" x14ac:dyDescent="0.15">
      <c r="A128" s="6">
        <v>25</v>
      </c>
      <c r="B128" s="6">
        <v>25</v>
      </c>
      <c r="C128" s="19">
        <v>3.1E-4</v>
      </c>
      <c r="D128" s="19">
        <v>2.4299999999999999E-3</v>
      </c>
      <c r="E128" s="19">
        <v>8.9910000000000004E-2</v>
      </c>
      <c r="F128" s="20">
        <v>1.25E-3</v>
      </c>
      <c r="G128" s="9">
        <f t="shared" si="29"/>
        <v>125</v>
      </c>
      <c r="H128" s="9">
        <f t="shared" si="30"/>
        <v>250</v>
      </c>
      <c r="I128" s="9">
        <f t="shared" si="31"/>
        <v>375</v>
      </c>
      <c r="J128" s="9">
        <f t="shared" si="32"/>
        <v>500</v>
      </c>
      <c r="K128" s="9">
        <f t="shared" si="33"/>
        <v>625</v>
      </c>
      <c r="L128" s="6">
        <v>25</v>
      </c>
      <c r="M128" s="6">
        <v>25</v>
      </c>
      <c r="N128" s="19">
        <v>3.4000000000000002E-4</v>
      </c>
      <c r="O128" s="19">
        <v>1.83E-3</v>
      </c>
      <c r="P128" s="19">
        <v>8.9910000000000004E-2</v>
      </c>
      <c r="Q128" s="20">
        <v>1.3600000000000001E-3</v>
      </c>
      <c r="R128" s="9">
        <v>136</v>
      </c>
      <c r="S128" s="9">
        <v>272</v>
      </c>
      <c r="T128" s="9">
        <v>408.00000000000006</v>
      </c>
      <c r="U128" s="9">
        <v>544</v>
      </c>
      <c r="V128" s="9">
        <v>680</v>
      </c>
      <c r="W128" s="12">
        <f t="shared" si="34"/>
        <v>-3.0000000000000024E-5</v>
      </c>
      <c r="X128" s="13">
        <f t="shared" si="34"/>
        <v>5.9999999999999984E-4</v>
      </c>
      <c r="Y128" s="13">
        <f t="shared" si="34"/>
        <v>0</v>
      </c>
      <c r="Z128" s="13">
        <f t="shared" si="34"/>
        <v>-1.1000000000000007E-4</v>
      </c>
      <c r="AA128" s="14">
        <f t="shared" si="34"/>
        <v>-11</v>
      </c>
      <c r="AB128" s="14">
        <f t="shared" si="34"/>
        <v>-22</v>
      </c>
      <c r="AC128" s="15">
        <f t="shared" si="34"/>
        <v>-33.000000000000057</v>
      </c>
      <c r="AD128" s="15">
        <f t="shared" si="34"/>
        <v>-44</v>
      </c>
      <c r="AE128" s="15">
        <f t="shared" si="34"/>
        <v>-55</v>
      </c>
      <c r="AF128" s="16">
        <f t="shared" si="35"/>
        <v>-8.0882352941176516E-2</v>
      </c>
      <c r="AG128" s="16">
        <f t="shared" si="36"/>
        <v>-8.0882352941176475E-2</v>
      </c>
      <c r="AH128" s="16">
        <f t="shared" si="36"/>
        <v>-8.08823529411766E-2</v>
      </c>
      <c r="AI128" s="16">
        <f t="shared" si="36"/>
        <v>-8.0882352941176475E-2</v>
      </c>
      <c r="AJ128" s="16">
        <f t="shared" si="36"/>
        <v>-8.0882352941176475E-2</v>
      </c>
    </row>
    <row r="129" spans="1:36" ht="12.75" x14ac:dyDescent="0.15">
      <c r="A129" s="6">
        <v>26</v>
      </c>
      <c r="B129" s="6">
        <v>24</v>
      </c>
      <c r="C129" s="19">
        <v>3.3E-4</v>
      </c>
      <c r="D129" s="19">
        <v>2.6700000000000001E-3</v>
      </c>
      <c r="E129" s="19">
        <v>8.3280000000000007E-2</v>
      </c>
      <c r="F129" s="20">
        <v>1.23E-3</v>
      </c>
      <c r="G129" s="9">
        <f t="shared" si="29"/>
        <v>123</v>
      </c>
      <c r="H129" s="9">
        <f t="shared" si="30"/>
        <v>246</v>
      </c>
      <c r="I129" s="9">
        <f t="shared" si="31"/>
        <v>369</v>
      </c>
      <c r="J129" s="9">
        <f t="shared" si="32"/>
        <v>492</v>
      </c>
      <c r="K129" s="9">
        <f t="shared" si="33"/>
        <v>615</v>
      </c>
      <c r="L129" s="6">
        <v>26</v>
      </c>
      <c r="M129" s="6">
        <v>24</v>
      </c>
      <c r="N129" s="19">
        <v>3.6000000000000002E-4</v>
      </c>
      <c r="O129" s="19">
        <v>1.98E-3</v>
      </c>
      <c r="P129" s="19">
        <v>8.3280000000000007E-2</v>
      </c>
      <c r="Q129" s="20">
        <v>1.34E-3</v>
      </c>
      <c r="R129" s="9">
        <v>134</v>
      </c>
      <c r="S129" s="9">
        <v>268</v>
      </c>
      <c r="T129" s="9">
        <v>402</v>
      </c>
      <c r="U129" s="9">
        <v>536</v>
      </c>
      <c r="V129" s="9">
        <v>670</v>
      </c>
      <c r="W129" s="12">
        <f t="shared" si="34"/>
        <v>-3.0000000000000024E-5</v>
      </c>
      <c r="X129" s="13">
        <f t="shared" si="34"/>
        <v>6.9000000000000008E-4</v>
      </c>
      <c r="Y129" s="13">
        <f t="shared" si="34"/>
        <v>0</v>
      </c>
      <c r="Z129" s="13">
        <f t="shared" si="34"/>
        <v>-1.1000000000000007E-4</v>
      </c>
      <c r="AA129" s="14">
        <f t="shared" si="34"/>
        <v>-11</v>
      </c>
      <c r="AB129" s="14">
        <f t="shared" si="34"/>
        <v>-22</v>
      </c>
      <c r="AC129" s="15">
        <f t="shared" si="34"/>
        <v>-33</v>
      </c>
      <c r="AD129" s="15">
        <f t="shared" si="34"/>
        <v>-44</v>
      </c>
      <c r="AE129" s="15">
        <f t="shared" si="34"/>
        <v>-55</v>
      </c>
      <c r="AF129" s="16">
        <f t="shared" si="35"/>
        <v>-8.2089552238806027E-2</v>
      </c>
      <c r="AG129" s="16">
        <f t="shared" si="36"/>
        <v>-8.2089552238805971E-2</v>
      </c>
      <c r="AH129" s="16">
        <f t="shared" si="36"/>
        <v>-8.2089552238805971E-2</v>
      </c>
      <c r="AI129" s="16">
        <f t="shared" si="36"/>
        <v>-8.2089552238805971E-2</v>
      </c>
      <c r="AJ129" s="16">
        <f t="shared" si="36"/>
        <v>-8.2089552238805971E-2</v>
      </c>
    </row>
    <row r="130" spans="1:36" ht="12.75" x14ac:dyDescent="0.15">
      <c r="A130" s="6">
        <v>27</v>
      </c>
      <c r="B130" s="6">
        <v>23</v>
      </c>
      <c r="C130" s="19">
        <v>3.4000000000000002E-4</v>
      </c>
      <c r="D130" s="19">
        <v>2.8700000000000002E-3</v>
      </c>
      <c r="E130" s="19">
        <v>8.9039999999999994E-2</v>
      </c>
      <c r="F130" s="20">
        <v>1.32E-3</v>
      </c>
      <c r="G130" s="9">
        <f t="shared" si="29"/>
        <v>132</v>
      </c>
      <c r="H130" s="9">
        <f t="shared" si="30"/>
        <v>264</v>
      </c>
      <c r="I130" s="9">
        <f t="shared" si="31"/>
        <v>396</v>
      </c>
      <c r="J130" s="9">
        <f t="shared" si="32"/>
        <v>528</v>
      </c>
      <c r="K130" s="9">
        <f t="shared" si="33"/>
        <v>660</v>
      </c>
      <c r="L130" s="6">
        <v>27</v>
      </c>
      <c r="M130" s="6">
        <v>23</v>
      </c>
      <c r="N130" s="19">
        <v>3.6999999999999999E-4</v>
      </c>
      <c r="O130" s="19">
        <v>2.1299999999999999E-3</v>
      </c>
      <c r="P130" s="19">
        <v>8.9039999999999994E-2</v>
      </c>
      <c r="Q130" s="20">
        <v>1.4300000000000001E-3</v>
      </c>
      <c r="R130" s="9">
        <v>143</v>
      </c>
      <c r="S130" s="9">
        <v>286</v>
      </c>
      <c r="T130" s="9">
        <v>429</v>
      </c>
      <c r="U130" s="9">
        <v>572</v>
      </c>
      <c r="V130" s="9">
        <v>715</v>
      </c>
      <c r="W130" s="12">
        <f t="shared" si="34"/>
        <v>-2.999999999999997E-5</v>
      </c>
      <c r="X130" s="13">
        <f t="shared" si="34"/>
        <v>7.4000000000000021E-4</v>
      </c>
      <c r="Y130" s="13">
        <f t="shared" si="34"/>
        <v>0</v>
      </c>
      <c r="Z130" s="13">
        <f t="shared" si="34"/>
        <v>-1.1000000000000007E-4</v>
      </c>
      <c r="AA130" s="14">
        <f t="shared" si="34"/>
        <v>-11</v>
      </c>
      <c r="AB130" s="14">
        <f t="shared" si="34"/>
        <v>-22</v>
      </c>
      <c r="AC130" s="15">
        <f t="shared" si="34"/>
        <v>-33</v>
      </c>
      <c r="AD130" s="15">
        <f t="shared" si="34"/>
        <v>-44</v>
      </c>
      <c r="AE130" s="15">
        <f t="shared" si="34"/>
        <v>-55</v>
      </c>
      <c r="AF130" s="16">
        <f t="shared" si="35"/>
        <v>-7.6923076923076969E-2</v>
      </c>
      <c r="AG130" s="16">
        <f t="shared" si="36"/>
        <v>-7.6923076923076927E-2</v>
      </c>
      <c r="AH130" s="16">
        <f t="shared" si="36"/>
        <v>-7.6923076923076927E-2</v>
      </c>
      <c r="AI130" s="16">
        <f t="shared" si="36"/>
        <v>-7.6923076923076927E-2</v>
      </c>
      <c r="AJ130" s="16">
        <f t="shared" si="36"/>
        <v>-7.6923076923076927E-2</v>
      </c>
    </row>
    <row r="131" spans="1:36" ht="12.75" x14ac:dyDescent="0.15">
      <c r="A131" s="6">
        <v>28</v>
      </c>
      <c r="B131" s="6">
        <v>22</v>
      </c>
      <c r="C131" s="19">
        <v>3.6000000000000002E-4</v>
      </c>
      <c r="D131" s="19">
        <v>3.1199999999999999E-3</v>
      </c>
      <c r="E131" s="19">
        <v>8.405E-2</v>
      </c>
      <c r="F131" s="20">
        <v>1.41E-3</v>
      </c>
      <c r="G131" s="9">
        <f t="shared" si="29"/>
        <v>141</v>
      </c>
      <c r="H131" s="9">
        <f t="shared" si="30"/>
        <v>282</v>
      </c>
      <c r="I131" s="9">
        <f t="shared" si="31"/>
        <v>423</v>
      </c>
      <c r="J131" s="9">
        <f t="shared" si="32"/>
        <v>564</v>
      </c>
      <c r="K131" s="9">
        <f t="shared" si="33"/>
        <v>705</v>
      </c>
      <c r="L131" s="6">
        <v>28</v>
      </c>
      <c r="M131" s="6">
        <v>22</v>
      </c>
      <c r="N131" s="19">
        <v>3.8999999999999999E-4</v>
      </c>
      <c r="O131" s="19">
        <v>2.31E-3</v>
      </c>
      <c r="P131" s="19">
        <v>8.405E-2</v>
      </c>
      <c r="Q131" s="20">
        <v>1.5399999999999999E-3</v>
      </c>
      <c r="R131" s="9">
        <v>154</v>
      </c>
      <c r="S131" s="9">
        <v>308</v>
      </c>
      <c r="T131" s="9">
        <v>462</v>
      </c>
      <c r="U131" s="9">
        <v>616</v>
      </c>
      <c r="V131" s="9">
        <v>770</v>
      </c>
      <c r="W131" s="12">
        <f t="shared" si="34"/>
        <v>-2.999999999999997E-5</v>
      </c>
      <c r="X131" s="13">
        <f t="shared" si="34"/>
        <v>8.0999999999999996E-4</v>
      </c>
      <c r="Y131" s="13">
        <f t="shared" si="34"/>
        <v>0</v>
      </c>
      <c r="Z131" s="13">
        <f t="shared" si="34"/>
        <v>-1.2999999999999991E-4</v>
      </c>
      <c r="AA131" s="14">
        <f t="shared" si="34"/>
        <v>-13</v>
      </c>
      <c r="AB131" s="14">
        <f t="shared" si="34"/>
        <v>-26</v>
      </c>
      <c r="AC131" s="15">
        <f t="shared" si="34"/>
        <v>-39</v>
      </c>
      <c r="AD131" s="15">
        <f t="shared" si="34"/>
        <v>-52</v>
      </c>
      <c r="AE131" s="15">
        <f t="shared" si="34"/>
        <v>-65</v>
      </c>
      <c r="AF131" s="16">
        <f t="shared" si="35"/>
        <v>-8.441558441558436E-2</v>
      </c>
      <c r="AG131" s="16">
        <f t="shared" si="36"/>
        <v>-8.4415584415584416E-2</v>
      </c>
      <c r="AH131" s="16">
        <f t="shared" si="36"/>
        <v>-8.4415584415584416E-2</v>
      </c>
      <c r="AI131" s="16">
        <f t="shared" si="36"/>
        <v>-8.4415584415584416E-2</v>
      </c>
      <c r="AJ131" s="16">
        <f t="shared" si="36"/>
        <v>-8.4415584415584416E-2</v>
      </c>
    </row>
    <row r="132" spans="1:36" ht="12.75" x14ac:dyDescent="0.15">
      <c r="A132" s="6">
        <v>29</v>
      </c>
      <c r="B132" s="6">
        <v>21</v>
      </c>
      <c r="C132" s="19">
        <v>3.6999999999999999E-4</v>
      </c>
      <c r="D132" s="19">
        <v>3.3700000000000002E-3</v>
      </c>
      <c r="E132" s="19">
        <v>8.8489999999999999E-2</v>
      </c>
      <c r="F132" s="20">
        <v>1.5200000000000001E-3</v>
      </c>
      <c r="G132" s="9">
        <f t="shared" si="29"/>
        <v>152</v>
      </c>
      <c r="H132" s="9">
        <f t="shared" si="30"/>
        <v>304</v>
      </c>
      <c r="I132" s="9">
        <f t="shared" si="31"/>
        <v>456</v>
      </c>
      <c r="J132" s="9">
        <f t="shared" si="32"/>
        <v>608</v>
      </c>
      <c r="K132" s="9">
        <f t="shared" si="33"/>
        <v>760</v>
      </c>
      <c r="L132" s="6">
        <v>29</v>
      </c>
      <c r="M132" s="6">
        <v>21</v>
      </c>
      <c r="N132" s="19">
        <v>4.0000000000000002E-4</v>
      </c>
      <c r="O132" s="19">
        <v>2.5000000000000001E-3</v>
      </c>
      <c r="P132" s="19">
        <v>8.8489999999999999E-2</v>
      </c>
      <c r="Q132" s="20">
        <v>1.65E-3</v>
      </c>
      <c r="R132" s="9">
        <v>165</v>
      </c>
      <c r="S132" s="9">
        <v>330</v>
      </c>
      <c r="T132" s="9">
        <v>495</v>
      </c>
      <c r="U132" s="9">
        <v>660</v>
      </c>
      <c r="V132" s="9">
        <v>825</v>
      </c>
      <c r="W132" s="12">
        <f t="shared" si="34"/>
        <v>-3.0000000000000024E-5</v>
      </c>
      <c r="X132" s="13">
        <f t="shared" si="34"/>
        <v>8.7000000000000011E-4</v>
      </c>
      <c r="Y132" s="13">
        <f t="shared" si="34"/>
        <v>0</v>
      </c>
      <c r="Z132" s="13">
        <f t="shared" si="34"/>
        <v>-1.2999999999999991E-4</v>
      </c>
      <c r="AA132" s="14">
        <f t="shared" si="34"/>
        <v>-13</v>
      </c>
      <c r="AB132" s="14">
        <f t="shared" si="34"/>
        <v>-26</v>
      </c>
      <c r="AC132" s="15">
        <f t="shared" si="34"/>
        <v>-39</v>
      </c>
      <c r="AD132" s="15">
        <f t="shared" si="34"/>
        <v>-52</v>
      </c>
      <c r="AE132" s="15">
        <f t="shared" si="34"/>
        <v>-65</v>
      </c>
      <c r="AF132" s="16">
        <f t="shared" si="35"/>
        <v>-7.8787878787878726E-2</v>
      </c>
      <c r="AG132" s="16">
        <f t="shared" si="36"/>
        <v>-7.8787878787878782E-2</v>
      </c>
      <c r="AH132" s="16">
        <f t="shared" si="36"/>
        <v>-7.8787878787878782E-2</v>
      </c>
      <c r="AI132" s="16">
        <f t="shared" si="36"/>
        <v>-7.8787878787878782E-2</v>
      </c>
      <c r="AJ132" s="16">
        <f t="shared" si="36"/>
        <v>-7.8787878787878782E-2</v>
      </c>
    </row>
    <row r="133" spans="1:36" ht="12.75" x14ac:dyDescent="0.15">
      <c r="A133" s="6">
        <v>30</v>
      </c>
      <c r="B133" s="6">
        <v>20</v>
      </c>
      <c r="C133" s="19">
        <v>3.8000000000000002E-4</v>
      </c>
      <c r="D133" s="19">
        <v>3.5400000000000002E-3</v>
      </c>
      <c r="E133" s="19">
        <v>7.6670000000000002E-2</v>
      </c>
      <c r="F133" s="20">
        <v>1.56E-3</v>
      </c>
      <c r="G133" s="9">
        <f t="shared" si="29"/>
        <v>156</v>
      </c>
      <c r="H133" s="9">
        <f t="shared" si="30"/>
        <v>312</v>
      </c>
      <c r="I133" s="9">
        <f t="shared" si="31"/>
        <v>468</v>
      </c>
      <c r="J133" s="9">
        <f t="shared" si="32"/>
        <v>624</v>
      </c>
      <c r="K133" s="9">
        <f t="shared" si="33"/>
        <v>780</v>
      </c>
      <c r="L133" s="6">
        <v>30</v>
      </c>
      <c r="M133" s="6">
        <v>20</v>
      </c>
      <c r="N133" s="19">
        <v>4.0999999999999999E-4</v>
      </c>
      <c r="O133" s="19">
        <v>2.6199999999999999E-3</v>
      </c>
      <c r="P133" s="19">
        <v>7.6670000000000002E-2</v>
      </c>
      <c r="Q133" s="20">
        <v>1.6900000000000001E-3</v>
      </c>
      <c r="R133" s="9">
        <v>169</v>
      </c>
      <c r="S133" s="9">
        <v>338</v>
      </c>
      <c r="T133" s="9">
        <v>507.00000000000006</v>
      </c>
      <c r="U133" s="9">
        <v>676</v>
      </c>
      <c r="V133" s="9">
        <v>845</v>
      </c>
      <c r="W133" s="12">
        <f t="shared" si="34"/>
        <v>-2.999999999999997E-5</v>
      </c>
      <c r="X133" s="13">
        <f t="shared" si="34"/>
        <v>9.2000000000000024E-4</v>
      </c>
      <c r="Y133" s="13">
        <f t="shared" si="34"/>
        <v>0</v>
      </c>
      <c r="Z133" s="13">
        <f t="shared" si="34"/>
        <v>-1.3000000000000012E-4</v>
      </c>
      <c r="AA133" s="14">
        <f t="shared" si="34"/>
        <v>-13</v>
      </c>
      <c r="AB133" s="14">
        <f t="shared" si="34"/>
        <v>-26</v>
      </c>
      <c r="AC133" s="15">
        <f t="shared" si="34"/>
        <v>-39.000000000000057</v>
      </c>
      <c r="AD133" s="15">
        <f t="shared" si="34"/>
        <v>-52</v>
      </c>
      <c r="AE133" s="15">
        <f t="shared" si="34"/>
        <v>-65</v>
      </c>
      <c r="AF133" s="16">
        <f t="shared" si="35"/>
        <v>-7.6923076923076997E-2</v>
      </c>
      <c r="AG133" s="16">
        <f t="shared" si="36"/>
        <v>-7.6923076923076927E-2</v>
      </c>
      <c r="AH133" s="16">
        <f t="shared" si="36"/>
        <v>-7.6923076923077024E-2</v>
      </c>
      <c r="AI133" s="16">
        <f t="shared" si="36"/>
        <v>-7.6923076923076927E-2</v>
      </c>
      <c r="AJ133" s="16">
        <f t="shared" si="36"/>
        <v>-7.6923076923076927E-2</v>
      </c>
    </row>
    <row r="134" spans="1:36" ht="12.75" x14ac:dyDescent="0.15">
      <c r="A134" s="6">
        <v>31</v>
      </c>
      <c r="B134" s="6">
        <v>19</v>
      </c>
      <c r="C134" s="19">
        <v>3.8999999999999999E-4</v>
      </c>
      <c r="D134" s="19">
        <v>3.5000000000000001E-3</v>
      </c>
      <c r="E134" s="19">
        <v>8.115E-2</v>
      </c>
      <c r="F134" s="20">
        <v>1.4499999999999999E-3</v>
      </c>
      <c r="G134" s="9">
        <f t="shared" si="29"/>
        <v>145</v>
      </c>
      <c r="H134" s="9">
        <f t="shared" si="30"/>
        <v>290</v>
      </c>
      <c r="I134" s="9">
        <f t="shared" si="31"/>
        <v>434.99999999999994</v>
      </c>
      <c r="J134" s="9">
        <f t="shared" si="32"/>
        <v>580</v>
      </c>
      <c r="K134" s="9">
        <f t="shared" si="33"/>
        <v>725</v>
      </c>
      <c r="L134" s="6">
        <v>31</v>
      </c>
      <c r="M134" s="6">
        <v>19</v>
      </c>
      <c r="N134" s="19">
        <v>4.2000000000000002E-4</v>
      </c>
      <c r="O134" s="19">
        <v>2.8500000000000001E-3</v>
      </c>
      <c r="P134" s="19">
        <v>8.115E-2</v>
      </c>
      <c r="Q134" s="20">
        <v>1.57E-3</v>
      </c>
      <c r="R134" s="9">
        <v>157</v>
      </c>
      <c r="S134" s="9">
        <v>314</v>
      </c>
      <c r="T134" s="9">
        <v>471</v>
      </c>
      <c r="U134" s="9">
        <v>628</v>
      </c>
      <c r="V134" s="9">
        <v>785</v>
      </c>
      <c r="W134" s="12">
        <f t="shared" si="34"/>
        <v>-3.0000000000000024E-5</v>
      </c>
      <c r="X134" s="13">
        <f t="shared" si="34"/>
        <v>6.4999999999999997E-4</v>
      </c>
      <c r="Y134" s="13">
        <f t="shared" si="34"/>
        <v>0</v>
      </c>
      <c r="Z134" s="13">
        <f t="shared" si="34"/>
        <v>-1.200000000000001E-4</v>
      </c>
      <c r="AA134" s="14">
        <f t="shared" si="34"/>
        <v>-12</v>
      </c>
      <c r="AB134" s="14">
        <f t="shared" si="34"/>
        <v>-24</v>
      </c>
      <c r="AC134" s="15">
        <f t="shared" si="34"/>
        <v>-36.000000000000057</v>
      </c>
      <c r="AD134" s="15">
        <f t="shared" si="34"/>
        <v>-48</v>
      </c>
      <c r="AE134" s="15">
        <f t="shared" si="34"/>
        <v>-60</v>
      </c>
      <c r="AF134" s="16">
        <f t="shared" si="35"/>
        <v>-7.6433121019108347E-2</v>
      </c>
      <c r="AG134" s="16">
        <f t="shared" si="36"/>
        <v>-7.6433121019108277E-2</v>
      </c>
      <c r="AH134" s="16">
        <f t="shared" si="36"/>
        <v>-7.6433121019108402E-2</v>
      </c>
      <c r="AI134" s="16">
        <f t="shared" si="36"/>
        <v>-7.6433121019108277E-2</v>
      </c>
      <c r="AJ134" s="16">
        <f t="shared" si="36"/>
        <v>-7.6433121019108277E-2</v>
      </c>
    </row>
    <row r="135" spans="1:36" ht="12.75" x14ac:dyDescent="0.15">
      <c r="A135" s="6">
        <v>32</v>
      </c>
      <c r="B135" s="6">
        <v>18</v>
      </c>
      <c r="C135" s="19">
        <v>4.0000000000000002E-4</v>
      </c>
      <c r="D135" s="19">
        <v>3.81E-3</v>
      </c>
      <c r="E135" s="19">
        <v>7.9699999999999993E-2</v>
      </c>
      <c r="F135" s="20">
        <v>1.5499999999999999E-3</v>
      </c>
      <c r="G135" s="9">
        <f t="shared" si="29"/>
        <v>155</v>
      </c>
      <c r="H135" s="9">
        <f t="shared" si="30"/>
        <v>310</v>
      </c>
      <c r="I135" s="9">
        <f t="shared" si="31"/>
        <v>465</v>
      </c>
      <c r="J135" s="9">
        <f t="shared" si="32"/>
        <v>620</v>
      </c>
      <c r="K135" s="9">
        <f t="shared" si="33"/>
        <v>775</v>
      </c>
      <c r="L135" s="6">
        <v>32</v>
      </c>
      <c r="M135" s="6">
        <v>18</v>
      </c>
      <c r="N135" s="19">
        <v>4.4000000000000002E-4</v>
      </c>
      <c r="O135" s="19">
        <v>3.1099999999999999E-3</v>
      </c>
      <c r="P135" s="19">
        <v>7.9699999999999993E-2</v>
      </c>
      <c r="Q135" s="20">
        <v>1.6900000000000001E-3</v>
      </c>
      <c r="R135" s="9">
        <v>169</v>
      </c>
      <c r="S135" s="9">
        <v>338</v>
      </c>
      <c r="T135" s="9">
        <v>507.00000000000006</v>
      </c>
      <c r="U135" s="9">
        <v>676</v>
      </c>
      <c r="V135" s="9">
        <v>845</v>
      </c>
      <c r="W135" s="12">
        <f t="shared" si="34"/>
        <v>-3.9999999999999996E-5</v>
      </c>
      <c r="X135" s="13">
        <f t="shared" si="34"/>
        <v>7.000000000000001E-4</v>
      </c>
      <c r="Y135" s="13">
        <f t="shared" si="34"/>
        <v>0</v>
      </c>
      <c r="Z135" s="13">
        <f t="shared" si="34"/>
        <v>-1.4000000000000015E-4</v>
      </c>
      <c r="AA135" s="14">
        <f t="shared" si="34"/>
        <v>-14</v>
      </c>
      <c r="AB135" s="14">
        <f t="shared" si="34"/>
        <v>-28</v>
      </c>
      <c r="AC135" s="15">
        <f t="shared" si="34"/>
        <v>-42.000000000000057</v>
      </c>
      <c r="AD135" s="15">
        <f t="shared" si="34"/>
        <v>-56</v>
      </c>
      <c r="AE135" s="15">
        <f t="shared" si="34"/>
        <v>-70</v>
      </c>
      <c r="AF135" s="16">
        <f t="shared" si="35"/>
        <v>-8.2840236686390623E-2</v>
      </c>
      <c r="AG135" s="16">
        <f t="shared" si="36"/>
        <v>-8.2840236686390539E-2</v>
      </c>
      <c r="AH135" s="16">
        <f t="shared" si="36"/>
        <v>-8.2840236686390636E-2</v>
      </c>
      <c r="AI135" s="16">
        <f t="shared" si="36"/>
        <v>-8.2840236686390539E-2</v>
      </c>
      <c r="AJ135" s="16">
        <f t="shared" si="36"/>
        <v>-8.2840236686390539E-2</v>
      </c>
    </row>
    <row r="136" spans="1:36" ht="12.75" x14ac:dyDescent="0.15">
      <c r="A136" s="6">
        <v>33</v>
      </c>
      <c r="B136" s="6">
        <v>17</v>
      </c>
      <c r="C136" s="19">
        <v>4.2000000000000002E-4</v>
      </c>
      <c r="D136" s="19">
        <v>4.1799999999999997E-3</v>
      </c>
      <c r="E136" s="19">
        <v>7.7759999999999996E-2</v>
      </c>
      <c r="F136" s="20">
        <v>1.6800000000000001E-3</v>
      </c>
      <c r="G136" s="9">
        <f t="shared" si="29"/>
        <v>168</v>
      </c>
      <c r="H136" s="9">
        <f t="shared" si="30"/>
        <v>336</v>
      </c>
      <c r="I136" s="9">
        <f t="shared" si="31"/>
        <v>504</v>
      </c>
      <c r="J136" s="9">
        <f t="shared" si="32"/>
        <v>672</v>
      </c>
      <c r="K136" s="9">
        <f t="shared" si="33"/>
        <v>840</v>
      </c>
      <c r="L136" s="6">
        <v>33</v>
      </c>
      <c r="M136" s="6">
        <v>17</v>
      </c>
      <c r="N136" s="19">
        <v>4.6000000000000001E-4</v>
      </c>
      <c r="O136" s="19">
        <v>3.4099999999999998E-3</v>
      </c>
      <c r="P136" s="19">
        <v>7.7759999999999996E-2</v>
      </c>
      <c r="Q136" s="20">
        <v>1.83E-3</v>
      </c>
      <c r="R136" s="9">
        <v>183</v>
      </c>
      <c r="S136" s="9">
        <v>366</v>
      </c>
      <c r="T136" s="9">
        <v>549</v>
      </c>
      <c r="U136" s="9">
        <v>732</v>
      </c>
      <c r="V136" s="9">
        <v>915</v>
      </c>
      <c r="W136" s="12">
        <f t="shared" si="34"/>
        <v>-3.9999999999999996E-5</v>
      </c>
      <c r="X136" s="13">
        <f t="shared" si="34"/>
        <v>7.6999999999999985E-4</v>
      </c>
      <c r="Y136" s="13">
        <f t="shared" si="34"/>
        <v>0</v>
      </c>
      <c r="Z136" s="13">
        <f t="shared" si="34"/>
        <v>-1.4999999999999996E-4</v>
      </c>
      <c r="AA136" s="14">
        <f t="shared" si="34"/>
        <v>-15</v>
      </c>
      <c r="AB136" s="14">
        <f t="shared" si="34"/>
        <v>-30</v>
      </c>
      <c r="AC136" s="15">
        <f t="shared" si="34"/>
        <v>-45</v>
      </c>
      <c r="AD136" s="15">
        <f t="shared" si="34"/>
        <v>-60</v>
      </c>
      <c r="AE136" s="15">
        <f t="shared" si="34"/>
        <v>-75</v>
      </c>
      <c r="AF136" s="16">
        <f t="shared" si="35"/>
        <v>-8.1967213114754078E-2</v>
      </c>
      <c r="AG136" s="16">
        <f t="shared" si="36"/>
        <v>-8.1967213114754092E-2</v>
      </c>
      <c r="AH136" s="16">
        <f t="shared" si="36"/>
        <v>-8.1967213114754092E-2</v>
      </c>
      <c r="AI136" s="16">
        <f t="shared" si="36"/>
        <v>-8.1967213114754092E-2</v>
      </c>
      <c r="AJ136" s="16">
        <f t="shared" si="36"/>
        <v>-8.1967213114754092E-2</v>
      </c>
    </row>
    <row r="137" spans="1:36" ht="12.75" x14ac:dyDescent="0.15">
      <c r="A137" s="6">
        <v>34</v>
      </c>
      <c r="B137" s="6">
        <v>16</v>
      </c>
      <c r="C137" s="19">
        <v>4.4000000000000002E-4</v>
      </c>
      <c r="D137" s="19">
        <v>4.5999999999999999E-3</v>
      </c>
      <c r="E137" s="19">
        <v>7.6840000000000006E-2</v>
      </c>
      <c r="F137" s="20">
        <v>1.82E-3</v>
      </c>
      <c r="G137" s="9">
        <f t="shared" si="29"/>
        <v>182</v>
      </c>
      <c r="H137" s="9">
        <f t="shared" si="30"/>
        <v>364</v>
      </c>
      <c r="I137" s="9">
        <f t="shared" si="31"/>
        <v>546</v>
      </c>
      <c r="J137" s="9">
        <f t="shared" si="32"/>
        <v>728</v>
      </c>
      <c r="K137" s="9">
        <f t="shared" si="33"/>
        <v>910</v>
      </c>
      <c r="L137" s="6">
        <v>34</v>
      </c>
      <c r="M137" s="6">
        <v>16</v>
      </c>
      <c r="N137" s="19">
        <v>4.8000000000000001E-4</v>
      </c>
      <c r="O137" s="19">
        <v>3.7499999999999999E-3</v>
      </c>
      <c r="P137" s="19">
        <v>7.6840000000000006E-2</v>
      </c>
      <c r="Q137" s="20">
        <v>1.98E-3</v>
      </c>
      <c r="R137" s="9">
        <v>198</v>
      </c>
      <c r="S137" s="9">
        <v>396</v>
      </c>
      <c r="T137" s="9">
        <v>594</v>
      </c>
      <c r="U137" s="9">
        <v>792</v>
      </c>
      <c r="V137" s="9">
        <v>990</v>
      </c>
      <c r="W137" s="12">
        <f t="shared" ref="W137:AE167" si="37">C137-N137</f>
        <v>-3.9999999999999996E-5</v>
      </c>
      <c r="X137" s="13">
        <f t="shared" si="37"/>
        <v>8.5000000000000006E-4</v>
      </c>
      <c r="Y137" s="13">
        <f t="shared" si="37"/>
        <v>0</v>
      </c>
      <c r="Z137" s="13">
        <f t="shared" si="37"/>
        <v>-1.5999999999999999E-4</v>
      </c>
      <c r="AA137" s="14">
        <f t="shared" si="37"/>
        <v>-16</v>
      </c>
      <c r="AB137" s="14">
        <f t="shared" si="37"/>
        <v>-32</v>
      </c>
      <c r="AC137" s="15">
        <f t="shared" si="37"/>
        <v>-48</v>
      </c>
      <c r="AD137" s="15">
        <f t="shared" si="37"/>
        <v>-64</v>
      </c>
      <c r="AE137" s="15">
        <f t="shared" si="37"/>
        <v>-80</v>
      </c>
      <c r="AF137" s="16">
        <f t="shared" si="35"/>
        <v>-8.0808080808080801E-2</v>
      </c>
      <c r="AG137" s="16">
        <f t="shared" si="36"/>
        <v>-8.0808080808080815E-2</v>
      </c>
      <c r="AH137" s="16">
        <f t="shared" si="36"/>
        <v>-8.0808080808080815E-2</v>
      </c>
      <c r="AI137" s="16">
        <f t="shared" si="36"/>
        <v>-8.0808080808080815E-2</v>
      </c>
      <c r="AJ137" s="16">
        <f t="shared" si="36"/>
        <v>-8.0808080808080815E-2</v>
      </c>
    </row>
    <row r="138" spans="1:36" ht="12.75" x14ac:dyDescent="0.15">
      <c r="A138" s="6">
        <v>35</v>
      </c>
      <c r="B138" s="6">
        <v>15</v>
      </c>
      <c r="C138" s="19">
        <v>4.6000000000000001E-4</v>
      </c>
      <c r="D138" s="19">
        <v>5.0499999999999998E-3</v>
      </c>
      <c r="E138" s="19">
        <v>7.4950000000000003E-2</v>
      </c>
      <c r="F138" s="20">
        <v>1.97E-3</v>
      </c>
      <c r="G138" s="9">
        <f t="shared" si="29"/>
        <v>197</v>
      </c>
      <c r="H138" s="9">
        <f t="shared" si="30"/>
        <v>394</v>
      </c>
      <c r="I138" s="9">
        <f t="shared" si="31"/>
        <v>591</v>
      </c>
      <c r="J138" s="9">
        <f t="shared" si="32"/>
        <v>788</v>
      </c>
      <c r="K138" s="9">
        <f t="shared" si="33"/>
        <v>985</v>
      </c>
      <c r="L138" s="6">
        <v>35</v>
      </c>
      <c r="M138" s="6">
        <v>15</v>
      </c>
      <c r="N138" s="19">
        <v>5.0000000000000001E-4</v>
      </c>
      <c r="O138" s="19">
        <v>4.1200000000000004E-3</v>
      </c>
      <c r="P138" s="19">
        <v>7.4950000000000003E-2</v>
      </c>
      <c r="Q138" s="20">
        <v>2.14E-3</v>
      </c>
      <c r="R138" s="9">
        <v>214</v>
      </c>
      <c r="S138" s="9">
        <v>428</v>
      </c>
      <c r="T138" s="9">
        <v>642</v>
      </c>
      <c r="U138" s="9">
        <v>856</v>
      </c>
      <c r="V138" s="9">
        <v>1070</v>
      </c>
      <c r="W138" s="12">
        <f t="shared" si="37"/>
        <v>-3.9999999999999996E-5</v>
      </c>
      <c r="X138" s="13">
        <f t="shared" si="37"/>
        <v>9.299999999999994E-4</v>
      </c>
      <c r="Y138" s="13">
        <f t="shared" si="37"/>
        <v>0</v>
      </c>
      <c r="Z138" s="13">
        <f t="shared" si="37"/>
        <v>-1.7000000000000001E-4</v>
      </c>
      <c r="AA138" s="14">
        <f t="shared" si="37"/>
        <v>-17</v>
      </c>
      <c r="AB138" s="14">
        <f t="shared" si="37"/>
        <v>-34</v>
      </c>
      <c r="AC138" s="15">
        <f t="shared" si="37"/>
        <v>-51</v>
      </c>
      <c r="AD138" s="15">
        <f t="shared" si="37"/>
        <v>-68</v>
      </c>
      <c r="AE138" s="15">
        <f t="shared" si="37"/>
        <v>-85</v>
      </c>
      <c r="AF138" s="16">
        <f t="shared" si="35"/>
        <v>-7.9439252336448607E-2</v>
      </c>
      <c r="AG138" s="16">
        <f t="shared" si="36"/>
        <v>-7.9439252336448593E-2</v>
      </c>
      <c r="AH138" s="16">
        <f t="shared" si="36"/>
        <v>-7.9439252336448593E-2</v>
      </c>
      <c r="AI138" s="16">
        <f t="shared" si="36"/>
        <v>-7.9439252336448593E-2</v>
      </c>
      <c r="AJ138" s="16">
        <f t="shared" si="36"/>
        <v>-7.9439252336448593E-2</v>
      </c>
    </row>
    <row r="139" spans="1:36" ht="12.75" x14ac:dyDescent="0.15">
      <c r="A139" s="6">
        <v>36</v>
      </c>
      <c r="B139" s="6">
        <v>14</v>
      </c>
      <c r="C139" s="19">
        <v>4.8999999999999998E-4</v>
      </c>
      <c r="D139" s="19">
        <v>5.3499999999999997E-3</v>
      </c>
      <c r="E139" s="19">
        <v>6.9059999999999996E-2</v>
      </c>
      <c r="F139" s="20">
        <v>2.0200000000000001E-3</v>
      </c>
      <c r="G139" s="9">
        <f t="shared" si="29"/>
        <v>202</v>
      </c>
      <c r="H139" s="9">
        <f t="shared" si="30"/>
        <v>404</v>
      </c>
      <c r="I139" s="9">
        <f t="shared" si="31"/>
        <v>606</v>
      </c>
      <c r="J139" s="9">
        <f t="shared" si="32"/>
        <v>808</v>
      </c>
      <c r="K139" s="9">
        <f t="shared" si="33"/>
        <v>1010</v>
      </c>
      <c r="L139" s="6">
        <v>36</v>
      </c>
      <c r="M139" s="6">
        <v>14</v>
      </c>
      <c r="N139" s="19">
        <v>5.2999999999999998E-4</v>
      </c>
      <c r="O139" s="19">
        <v>4.5799999999999999E-3</v>
      </c>
      <c r="P139" s="19">
        <v>6.9059999999999996E-2</v>
      </c>
      <c r="Q139" s="20">
        <v>2.1900000000000001E-3</v>
      </c>
      <c r="R139" s="9">
        <v>219</v>
      </c>
      <c r="S139" s="9">
        <v>438</v>
      </c>
      <c r="T139" s="9">
        <v>657</v>
      </c>
      <c r="U139" s="9">
        <v>876</v>
      </c>
      <c r="V139" s="9">
        <v>1095</v>
      </c>
      <c r="W139" s="12">
        <f t="shared" si="37"/>
        <v>-3.9999999999999996E-5</v>
      </c>
      <c r="X139" s="13">
        <f t="shared" si="37"/>
        <v>7.6999999999999985E-4</v>
      </c>
      <c r="Y139" s="13">
        <f t="shared" si="37"/>
        <v>0</v>
      </c>
      <c r="Z139" s="13">
        <f t="shared" si="37"/>
        <v>-1.7000000000000001E-4</v>
      </c>
      <c r="AA139" s="14">
        <f t="shared" si="37"/>
        <v>-17</v>
      </c>
      <c r="AB139" s="14">
        <f t="shared" si="37"/>
        <v>-34</v>
      </c>
      <c r="AC139" s="15">
        <f t="shared" si="37"/>
        <v>-51</v>
      </c>
      <c r="AD139" s="15">
        <f t="shared" si="37"/>
        <v>-68</v>
      </c>
      <c r="AE139" s="15">
        <f t="shared" si="37"/>
        <v>-85</v>
      </c>
      <c r="AF139" s="16">
        <f t="shared" si="35"/>
        <v>-7.7625570776255703E-2</v>
      </c>
      <c r="AG139" s="16">
        <f t="shared" si="36"/>
        <v>-7.7625570776255703E-2</v>
      </c>
      <c r="AH139" s="16">
        <f t="shared" si="36"/>
        <v>-7.7625570776255703E-2</v>
      </c>
      <c r="AI139" s="16">
        <f t="shared" si="36"/>
        <v>-7.7625570776255703E-2</v>
      </c>
      <c r="AJ139" s="16">
        <f t="shared" si="36"/>
        <v>-7.7625570776255703E-2</v>
      </c>
    </row>
    <row r="140" spans="1:36" ht="12.75" x14ac:dyDescent="0.15">
      <c r="A140" s="6">
        <v>37</v>
      </c>
      <c r="B140" s="6">
        <v>13</v>
      </c>
      <c r="C140" s="19">
        <v>5.1999999999999995E-4</v>
      </c>
      <c r="D140" s="19">
        <v>5.96E-3</v>
      </c>
      <c r="E140" s="19">
        <v>6.6820000000000004E-2</v>
      </c>
      <c r="F140" s="20">
        <v>2.2200000000000002E-3</v>
      </c>
      <c r="G140" s="9">
        <f t="shared" si="29"/>
        <v>222.00000000000003</v>
      </c>
      <c r="H140" s="9">
        <f t="shared" si="30"/>
        <v>444.00000000000006</v>
      </c>
      <c r="I140" s="9">
        <f t="shared" si="31"/>
        <v>666</v>
      </c>
      <c r="J140" s="9">
        <f t="shared" si="32"/>
        <v>888.00000000000011</v>
      </c>
      <c r="K140" s="9">
        <f t="shared" si="33"/>
        <v>1110</v>
      </c>
      <c r="L140" s="6">
        <v>37</v>
      </c>
      <c r="M140" s="6">
        <v>13</v>
      </c>
      <c r="N140" s="19">
        <v>5.5999999999999995E-4</v>
      </c>
      <c r="O140" s="19">
        <v>5.1000000000000004E-3</v>
      </c>
      <c r="P140" s="19">
        <v>6.6820000000000004E-2</v>
      </c>
      <c r="Q140" s="20">
        <v>2.3999999999999998E-3</v>
      </c>
      <c r="R140" s="9">
        <v>239.99999999999997</v>
      </c>
      <c r="S140" s="9">
        <v>479.99999999999994</v>
      </c>
      <c r="T140" s="9">
        <v>719.99999999999989</v>
      </c>
      <c r="U140" s="9">
        <v>959.99999999999989</v>
      </c>
      <c r="V140" s="9">
        <v>1200</v>
      </c>
      <c r="W140" s="12">
        <f t="shared" si="37"/>
        <v>-3.9999999999999996E-5</v>
      </c>
      <c r="X140" s="13">
        <f t="shared" si="37"/>
        <v>8.5999999999999965E-4</v>
      </c>
      <c r="Y140" s="13">
        <f t="shared" si="37"/>
        <v>0</v>
      </c>
      <c r="Z140" s="13">
        <f t="shared" si="37"/>
        <v>-1.799999999999996E-4</v>
      </c>
      <c r="AA140" s="14">
        <f t="shared" si="37"/>
        <v>-17.999999999999943</v>
      </c>
      <c r="AB140" s="14">
        <f t="shared" si="37"/>
        <v>-35.999999999999886</v>
      </c>
      <c r="AC140" s="15">
        <f t="shared" si="37"/>
        <v>-53.999999999999886</v>
      </c>
      <c r="AD140" s="15">
        <f t="shared" si="37"/>
        <v>-71.999999999999773</v>
      </c>
      <c r="AE140" s="15">
        <f t="shared" si="37"/>
        <v>-90</v>
      </c>
      <c r="AF140" s="16">
        <f t="shared" si="35"/>
        <v>-7.4999999999999845E-2</v>
      </c>
      <c r="AG140" s="16">
        <f t="shared" si="36"/>
        <v>-7.4999999999999775E-2</v>
      </c>
      <c r="AH140" s="16">
        <f t="shared" si="36"/>
        <v>-7.4999999999999858E-2</v>
      </c>
      <c r="AI140" s="16">
        <f t="shared" si="36"/>
        <v>-7.4999999999999775E-2</v>
      </c>
      <c r="AJ140" s="16">
        <f t="shared" si="36"/>
        <v>-7.4999999999999997E-2</v>
      </c>
    </row>
    <row r="141" spans="1:36" ht="12.75" x14ac:dyDescent="0.15">
      <c r="A141" s="6">
        <v>38</v>
      </c>
      <c r="B141" s="6">
        <v>12</v>
      </c>
      <c r="C141" s="19">
        <v>5.4000000000000001E-4</v>
      </c>
      <c r="D141" s="19">
        <v>6.6899999999999998E-3</v>
      </c>
      <c r="E141" s="19">
        <v>6.3909999999999995E-2</v>
      </c>
      <c r="F141" s="20">
        <v>2.4399999999999999E-3</v>
      </c>
      <c r="G141" s="9">
        <f t="shared" si="29"/>
        <v>244</v>
      </c>
      <c r="H141" s="9">
        <f t="shared" si="30"/>
        <v>488</v>
      </c>
      <c r="I141" s="9">
        <f t="shared" si="31"/>
        <v>732</v>
      </c>
      <c r="J141" s="9">
        <f t="shared" si="32"/>
        <v>976</v>
      </c>
      <c r="K141" s="9">
        <f t="shared" si="33"/>
        <v>1220</v>
      </c>
      <c r="L141" s="6">
        <v>38</v>
      </c>
      <c r="M141" s="6">
        <v>12</v>
      </c>
      <c r="N141" s="19">
        <v>5.9000000000000003E-4</v>
      </c>
      <c r="O141" s="19">
        <v>5.7299999999999999E-3</v>
      </c>
      <c r="P141" s="19">
        <v>6.3909999999999995E-2</v>
      </c>
      <c r="Q141" s="20">
        <v>2.65E-3</v>
      </c>
      <c r="R141" s="9">
        <v>265</v>
      </c>
      <c r="S141" s="9">
        <v>530</v>
      </c>
      <c r="T141" s="9">
        <v>795</v>
      </c>
      <c r="U141" s="9">
        <v>1060</v>
      </c>
      <c r="V141" s="9">
        <v>1325</v>
      </c>
      <c r="W141" s="12">
        <f t="shared" si="37"/>
        <v>-5.0000000000000023E-5</v>
      </c>
      <c r="X141" s="13">
        <f t="shared" si="37"/>
        <v>9.5999999999999992E-4</v>
      </c>
      <c r="Y141" s="13">
        <f t="shared" si="37"/>
        <v>0</v>
      </c>
      <c r="Z141" s="13">
        <f t="shared" si="37"/>
        <v>-2.1000000000000012E-4</v>
      </c>
      <c r="AA141" s="14">
        <f t="shared" si="37"/>
        <v>-21</v>
      </c>
      <c r="AB141" s="14">
        <f t="shared" si="37"/>
        <v>-42</v>
      </c>
      <c r="AC141" s="15">
        <f t="shared" si="37"/>
        <v>-63</v>
      </c>
      <c r="AD141" s="15">
        <f t="shared" si="37"/>
        <v>-84</v>
      </c>
      <c r="AE141" s="15">
        <f t="shared" si="37"/>
        <v>-105</v>
      </c>
      <c r="AF141" s="16">
        <f t="shared" si="35"/>
        <v>-7.9245283018867962E-2</v>
      </c>
      <c r="AG141" s="16">
        <f t="shared" si="36"/>
        <v>-7.9245283018867921E-2</v>
      </c>
      <c r="AH141" s="16">
        <f t="shared" si="36"/>
        <v>-7.9245283018867921E-2</v>
      </c>
      <c r="AI141" s="16">
        <f t="shared" si="36"/>
        <v>-7.9245283018867921E-2</v>
      </c>
      <c r="AJ141" s="16">
        <f t="shared" si="36"/>
        <v>-7.9245283018867921E-2</v>
      </c>
    </row>
    <row r="142" spans="1:36" ht="12.75" x14ac:dyDescent="0.15">
      <c r="A142" s="6">
        <v>39</v>
      </c>
      <c r="B142" s="6">
        <v>11</v>
      </c>
      <c r="C142" s="19">
        <v>5.6999999999999998E-4</v>
      </c>
      <c r="D142" s="19">
        <v>7.5500000000000003E-3</v>
      </c>
      <c r="E142" s="19">
        <v>6.3740000000000005E-2</v>
      </c>
      <c r="F142" s="20">
        <v>2.7100000000000002E-3</v>
      </c>
      <c r="G142" s="9">
        <f t="shared" si="29"/>
        <v>271</v>
      </c>
      <c r="H142" s="9">
        <f t="shared" si="30"/>
        <v>542</v>
      </c>
      <c r="I142" s="9">
        <f t="shared" si="31"/>
        <v>813</v>
      </c>
      <c r="J142" s="9">
        <f t="shared" si="32"/>
        <v>1084</v>
      </c>
      <c r="K142" s="9">
        <f t="shared" si="33"/>
        <v>1355</v>
      </c>
      <c r="L142" s="6">
        <v>39</v>
      </c>
      <c r="M142" s="6">
        <v>11</v>
      </c>
      <c r="N142" s="19">
        <v>6.2E-4</v>
      </c>
      <c r="O142" s="19">
        <v>6.4700000000000001E-3</v>
      </c>
      <c r="P142" s="19">
        <v>6.3740000000000005E-2</v>
      </c>
      <c r="Q142" s="20">
        <v>2.9399999999999999E-3</v>
      </c>
      <c r="R142" s="9">
        <v>294</v>
      </c>
      <c r="S142" s="9">
        <v>588</v>
      </c>
      <c r="T142" s="9">
        <v>882</v>
      </c>
      <c r="U142" s="9">
        <v>1176</v>
      </c>
      <c r="V142" s="9">
        <v>1470</v>
      </c>
      <c r="W142" s="12">
        <f t="shared" si="37"/>
        <v>-5.0000000000000023E-5</v>
      </c>
      <c r="X142" s="13">
        <f t="shared" si="37"/>
        <v>1.0800000000000002E-3</v>
      </c>
      <c r="Y142" s="13">
        <f t="shared" si="37"/>
        <v>0</v>
      </c>
      <c r="Z142" s="13">
        <f t="shared" si="37"/>
        <v>-2.2999999999999974E-4</v>
      </c>
      <c r="AA142" s="14">
        <f t="shared" si="37"/>
        <v>-23</v>
      </c>
      <c r="AB142" s="14">
        <f t="shared" si="37"/>
        <v>-46</v>
      </c>
      <c r="AC142" s="15">
        <f t="shared" si="37"/>
        <v>-69</v>
      </c>
      <c r="AD142" s="15">
        <f t="shared" si="37"/>
        <v>-92</v>
      </c>
      <c r="AE142" s="15">
        <f t="shared" si="37"/>
        <v>-115</v>
      </c>
      <c r="AF142" s="16">
        <f t="shared" si="35"/>
        <v>-7.8231292517006709E-2</v>
      </c>
      <c r="AG142" s="16">
        <f t="shared" si="36"/>
        <v>-7.8231292517006806E-2</v>
      </c>
      <c r="AH142" s="16">
        <f t="shared" si="36"/>
        <v>-7.8231292517006806E-2</v>
      </c>
      <c r="AI142" s="16">
        <f t="shared" si="36"/>
        <v>-7.8231292517006806E-2</v>
      </c>
      <c r="AJ142" s="16">
        <f t="shared" si="36"/>
        <v>-7.8231292517006806E-2</v>
      </c>
    </row>
    <row r="143" spans="1:36" ht="12.75" x14ac:dyDescent="0.15">
      <c r="A143" s="6">
        <v>40</v>
      </c>
      <c r="B143" s="6">
        <v>10</v>
      </c>
      <c r="C143" s="19">
        <v>5.9000000000000003E-4</v>
      </c>
      <c r="D143" s="19">
        <v>8.3800000000000003E-3</v>
      </c>
      <c r="E143" s="19">
        <v>5.8459999999999998E-2</v>
      </c>
      <c r="F143" s="20">
        <v>2.9399999999999999E-3</v>
      </c>
      <c r="G143" s="9">
        <f t="shared" si="29"/>
        <v>294</v>
      </c>
      <c r="H143" s="9">
        <f t="shared" si="30"/>
        <v>588</v>
      </c>
      <c r="I143" s="9">
        <f t="shared" si="31"/>
        <v>882</v>
      </c>
      <c r="J143" s="9">
        <f t="shared" si="32"/>
        <v>1176</v>
      </c>
      <c r="K143" s="9">
        <f t="shared" si="33"/>
        <v>1470</v>
      </c>
      <c r="L143" s="6">
        <v>40</v>
      </c>
      <c r="M143" s="6">
        <v>10</v>
      </c>
      <c r="N143" s="19">
        <v>6.4000000000000005E-4</v>
      </c>
      <c r="O143" s="19">
        <v>7.1799999999999998E-3</v>
      </c>
      <c r="P143" s="19">
        <v>5.8459999999999998E-2</v>
      </c>
      <c r="Q143" s="20">
        <v>3.2000000000000002E-3</v>
      </c>
      <c r="R143" s="9">
        <v>320</v>
      </c>
      <c r="S143" s="9">
        <v>640</v>
      </c>
      <c r="T143" s="9">
        <v>960</v>
      </c>
      <c r="U143" s="9">
        <v>1280</v>
      </c>
      <c r="V143" s="9">
        <v>1600</v>
      </c>
      <c r="W143" s="12">
        <f t="shared" si="37"/>
        <v>-5.0000000000000023E-5</v>
      </c>
      <c r="X143" s="13">
        <f t="shared" si="37"/>
        <v>1.2000000000000005E-3</v>
      </c>
      <c r="Y143" s="13">
        <f t="shared" si="37"/>
        <v>0</v>
      </c>
      <c r="Z143" s="13">
        <f t="shared" si="37"/>
        <v>-2.6000000000000025E-4</v>
      </c>
      <c r="AA143" s="14">
        <f t="shared" si="37"/>
        <v>-26</v>
      </c>
      <c r="AB143" s="14">
        <f t="shared" si="37"/>
        <v>-52</v>
      </c>
      <c r="AC143" s="15">
        <f t="shared" si="37"/>
        <v>-78</v>
      </c>
      <c r="AD143" s="15">
        <f t="shared" si="37"/>
        <v>-104</v>
      </c>
      <c r="AE143" s="15">
        <f t="shared" si="37"/>
        <v>-130</v>
      </c>
      <c r="AF143" s="16">
        <f t="shared" si="35"/>
        <v>-8.1250000000000072E-2</v>
      </c>
      <c r="AG143" s="16">
        <f t="shared" si="36"/>
        <v>-8.1250000000000003E-2</v>
      </c>
      <c r="AH143" s="16">
        <f t="shared" si="36"/>
        <v>-8.1250000000000003E-2</v>
      </c>
      <c r="AI143" s="16">
        <f t="shared" si="36"/>
        <v>-8.1250000000000003E-2</v>
      </c>
      <c r="AJ143" s="16">
        <f t="shared" si="36"/>
        <v>-8.1250000000000003E-2</v>
      </c>
    </row>
    <row r="144" spans="1:36" ht="12.75" x14ac:dyDescent="0.15">
      <c r="A144" s="6">
        <v>41</v>
      </c>
      <c r="B144" s="6">
        <v>9</v>
      </c>
      <c r="C144" s="19">
        <v>6.3000000000000003E-4</v>
      </c>
      <c r="D144" s="19">
        <v>8.3000000000000001E-3</v>
      </c>
      <c r="E144" s="19">
        <v>5.2420000000000001E-2</v>
      </c>
      <c r="F144" s="20">
        <v>2.5899999999999999E-3</v>
      </c>
      <c r="G144" s="9">
        <f t="shared" si="29"/>
        <v>259</v>
      </c>
      <c r="H144" s="9">
        <f t="shared" si="30"/>
        <v>518</v>
      </c>
      <c r="I144" s="9">
        <f t="shared" si="31"/>
        <v>777</v>
      </c>
      <c r="J144" s="9">
        <f t="shared" si="32"/>
        <v>1036</v>
      </c>
      <c r="K144" s="9">
        <f t="shared" si="33"/>
        <v>1295</v>
      </c>
      <c r="L144" s="6">
        <v>41</v>
      </c>
      <c r="M144" s="6">
        <v>9</v>
      </c>
      <c r="N144" s="19">
        <v>6.8999999999999997E-4</v>
      </c>
      <c r="O144" s="19">
        <v>8.2699999999999996E-3</v>
      </c>
      <c r="P144" s="19">
        <v>5.2420000000000001E-2</v>
      </c>
      <c r="Q144" s="20">
        <v>2.82E-3</v>
      </c>
      <c r="R144" s="9">
        <v>282</v>
      </c>
      <c r="S144" s="9">
        <v>564</v>
      </c>
      <c r="T144" s="9">
        <v>846</v>
      </c>
      <c r="U144" s="9">
        <v>1128</v>
      </c>
      <c r="V144" s="9">
        <v>1410</v>
      </c>
      <c r="W144" s="12">
        <f t="shared" si="37"/>
        <v>-5.9999999999999941E-5</v>
      </c>
      <c r="X144" s="13">
        <f t="shared" si="37"/>
        <v>3.0000000000000512E-5</v>
      </c>
      <c r="Y144" s="13">
        <f t="shared" si="37"/>
        <v>0</v>
      </c>
      <c r="Z144" s="13">
        <f t="shared" si="37"/>
        <v>-2.3000000000000017E-4</v>
      </c>
      <c r="AA144" s="14">
        <f t="shared" si="37"/>
        <v>-23</v>
      </c>
      <c r="AB144" s="14">
        <f t="shared" si="37"/>
        <v>-46</v>
      </c>
      <c r="AC144" s="15">
        <f t="shared" si="37"/>
        <v>-69</v>
      </c>
      <c r="AD144" s="15">
        <f t="shared" si="37"/>
        <v>-92</v>
      </c>
      <c r="AE144" s="15">
        <f t="shared" si="37"/>
        <v>-115</v>
      </c>
      <c r="AF144" s="16">
        <f t="shared" si="35"/>
        <v>-8.1560283687943325E-2</v>
      </c>
      <c r="AG144" s="16">
        <f t="shared" si="36"/>
        <v>-8.1560283687943269E-2</v>
      </c>
      <c r="AH144" s="16">
        <f t="shared" si="36"/>
        <v>-8.1560283687943269E-2</v>
      </c>
      <c r="AI144" s="16">
        <f t="shared" si="36"/>
        <v>-8.1560283687943269E-2</v>
      </c>
      <c r="AJ144" s="16">
        <f t="shared" si="36"/>
        <v>-8.1560283687943269E-2</v>
      </c>
    </row>
    <row r="145" spans="1:36" ht="12.75" x14ac:dyDescent="0.15">
      <c r="A145" s="6">
        <v>42</v>
      </c>
      <c r="B145" s="6">
        <v>8</v>
      </c>
      <c r="C145" s="19">
        <v>6.7000000000000002E-4</v>
      </c>
      <c r="D145" s="19">
        <v>9.6900000000000007E-3</v>
      </c>
      <c r="E145" s="19">
        <v>5.0110000000000002E-2</v>
      </c>
      <c r="F145" s="20">
        <v>2.9499999999999999E-3</v>
      </c>
      <c r="G145" s="9">
        <f t="shared" si="29"/>
        <v>295</v>
      </c>
      <c r="H145" s="9">
        <f t="shared" si="30"/>
        <v>590</v>
      </c>
      <c r="I145" s="9">
        <f t="shared" si="31"/>
        <v>885</v>
      </c>
      <c r="J145" s="9">
        <f t="shared" si="32"/>
        <v>1180</v>
      </c>
      <c r="K145" s="9">
        <f t="shared" si="33"/>
        <v>1475</v>
      </c>
      <c r="L145" s="6">
        <v>42</v>
      </c>
      <c r="M145" s="6">
        <v>8</v>
      </c>
      <c r="N145" s="19">
        <v>7.2999999999999996E-4</v>
      </c>
      <c r="O145" s="19">
        <v>9.6500000000000006E-3</v>
      </c>
      <c r="P145" s="19">
        <v>5.0110000000000002E-2</v>
      </c>
      <c r="Q145" s="20">
        <v>3.2100000000000002E-3</v>
      </c>
      <c r="R145" s="9">
        <v>321</v>
      </c>
      <c r="S145" s="9">
        <v>642</v>
      </c>
      <c r="T145" s="9">
        <v>963</v>
      </c>
      <c r="U145" s="9">
        <v>1284</v>
      </c>
      <c r="V145" s="9">
        <v>1605</v>
      </c>
      <c r="W145" s="12">
        <f t="shared" si="37"/>
        <v>-5.9999999999999941E-5</v>
      </c>
      <c r="X145" s="13">
        <f t="shared" si="37"/>
        <v>4.0000000000000105E-5</v>
      </c>
      <c r="Y145" s="13">
        <f t="shared" si="37"/>
        <v>0</v>
      </c>
      <c r="Z145" s="13">
        <f t="shared" si="37"/>
        <v>-2.6000000000000025E-4</v>
      </c>
      <c r="AA145" s="14">
        <f t="shared" si="37"/>
        <v>-26</v>
      </c>
      <c r="AB145" s="14">
        <f t="shared" si="37"/>
        <v>-52</v>
      </c>
      <c r="AC145" s="15">
        <f t="shared" si="37"/>
        <v>-78</v>
      </c>
      <c r="AD145" s="15">
        <f t="shared" si="37"/>
        <v>-104</v>
      </c>
      <c r="AE145" s="15">
        <f t="shared" si="37"/>
        <v>-130</v>
      </c>
      <c r="AF145" s="16">
        <f t="shared" si="35"/>
        <v>-8.0996884735202571E-2</v>
      </c>
      <c r="AG145" s="16">
        <f t="shared" si="36"/>
        <v>-8.0996884735202487E-2</v>
      </c>
      <c r="AH145" s="16">
        <f t="shared" si="36"/>
        <v>-8.0996884735202487E-2</v>
      </c>
      <c r="AI145" s="16">
        <f t="shared" si="36"/>
        <v>-8.0996884735202487E-2</v>
      </c>
      <c r="AJ145" s="16">
        <f t="shared" si="36"/>
        <v>-8.0996884735202487E-2</v>
      </c>
    </row>
    <row r="146" spans="1:36" ht="12.75" x14ac:dyDescent="0.15">
      <c r="A146" s="6">
        <v>43</v>
      </c>
      <c r="B146" s="6">
        <v>7</v>
      </c>
      <c r="C146" s="19">
        <v>7.2000000000000005E-4</v>
      </c>
      <c r="D146" s="19">
        <v>1.149E-2</v>
      </c>
      <c r="E146" s="19">
        <v>4.4420000000000001E-2</v>
      </c>
      <c r="F146" s="20">
        <v>3.3999999999999998E-3</v>
      </c>
      <c r="G146" s="9">
        <f t="shared" si="29"/>
        <v>340</v>
      </c>
      <c r="H146" s="9">
        <f t="shared" si="30"/>
        <v>680</v>
      </c>
      <c r="I146" s="9">
        <f t="shared" si="31"/>
        <v>1020</v>
      </c>
      <c r="J146" s="9">
        <f t="shared" si="32"/>
        <v>1360</v>
      </c>
      <c r="K146" s="9">
        <f t="shared" si="33"/>
        <v>1700</v>
      </c>
      <c r="L146" s="6">
        <v>43</v>
      </c>
      <c r="M146" s="6">
        <v>7</v>
      </c>
      <c r="N146" s="19">
        <v>7.7999999999999999E-4</v>
      </c>
      <c r="O146" s="19">
        <v>1.145E-2</v>
      </c>
      <c r="P146" s="19">
        <v>4.4420000000000001E-2</v>
      </c>
      <c r="Q146" s="20">
        <v>3.6900000000000001E-3</v>
      </c>
      <c r="R146" s="9">
        <v>369</v>
      </c>
      <c r="S146" s="9">
        <v>738</v>
      </c>
      <c r="T146" s="9">
        <v>1107</v>
      </c>
      <c r="U146" s="9">
        <v>1476</v>
      </c>
      <c r="V146" s="9">
        <v>1845</v>
      </c>
      <c r="W146" s="12">
        <f t="shared" si="37"/>
        <v>-5.9999999999999941E-5</v>
      </c>
      <c r="X146" s="13">
        <f t="shared" si="37"/>
        <v>4.0000000000000105E-5</v>
      </c>
      <c r="Y146" s="13">
        <f t="shared" si="37"/>
        <v>0</v>
      </c>
      <c r="Z146" s="13">
        <f t="shared" si="37"/>
        <v>-2.9000000000000033E-4</v>
      </c>
      <c r="AA146" s="14">
        <f t="shared" si="37"/>
        <v>-29</v>
      </c>
      <c r="AB146" s="14">
        <f t="shared" si="37"/>
        <v>-58</v>
      </c>
      <c r="AC146" s="15">
        <f t="shared" si="37"/>
        <v>-87</v>
      </c>
      <c r="AD146" s="15">
        <f t="shared" si="37"/>
        <v>-116</v>
      </c>
      <c r="AE146" s="15">
        <f t="shared" si="37"/>
        <v>-145</v>
      </c>
      <c r="AF146" s="16">
        <f t="shared" si="35"/>
        <v>-7.8590785907859159E-2</v>
      </c>
      <c r="AG146" s="16">
        <f t="shared" si="36"/>
        <v>-7.8590785907859076E-2</v>
      </c>
      <c r="AH146" s="16">
        <f t="shared" si="36"/>
        <v>-7.8590785907859076E-2</v>
      </c>
      <c r="AI146" s="16">
        <f t="shared" si="36"/>
        <v>-7.8590785907859076E-2</v>
      </c>
      <c r="AJ146" s="16">
        <f t="shared" si="36"/>
        <v>-7.8590785907859076E-2</v>
      </c>
    </row>
    <row r="147" spans="1:36" ht="12.75" x14ac:dyDescent="0.15">
      <c r="A147" s="6">
        <v>44</v>
      </c>
      <c r="B147" s="6">
        <v>6</v>
      </c>
      <c r="C147" s="19">
        <v>7.5000000000000002E-4</v>
      </c>
      <c r="D147" s="19">
        <v>1.3939999999999999E-2</v>
      </c>
      <c r="E147" s="19">
        <v>4.1099999999999998E-2</v>
      </c>
      <c r="F147" s="20">
        <v>3.98E-3</v>
      </c>
      <c r="G147" s="9">
        <f t="shared" si="29"/>
        <v>398</v>
      </c>
      <c r="H147" s="9">
        <f t="shared" si="30"/>
        <v>796</v>
      </c>
      <c r="I147" s="9">
        <f t="shared" si="31"/>
        <v>1194</v>
      </c>
      <c r="J147" s="9">
        <f t="shared" si="32"/>
        <v>1592</v>
      </c>
      <c r="K147" s="9">
        <f t="shared" si="33"/>
        <v>1990</v>
      </c>
      <c r="L147" s="6">
        <v>44</v>
      </c>
      <c r="M147" s="6">
        <v>6</v>
      </c>
      <c r="N147" s="19">
        <v>8.1999999999999998E-4</v>
      </c>
      <c r="O147" s="19">
        <v>1.389E-2</v>
      </c>
      <c r="P147" s="19">
        <v>4.1099999999999998E-2</v>
      </c>
      <c r="Q147" s="20">
        <v>4.3299999999999996E-3</v>
      </c>
      <c r="R147" s="9">
        <v>432.99999999999994</v>
      </c>
      <c r="S147" s="9">
        <v>865.99999999999989</v>
      </c>
      <c r="T147" s="9">
        <v>1299</v>
      </c>
      <c r="U147" s="9">
        <v>1731.9999999999998</v>
      </c>
      <c r="V147" s="9">
        <v>2165</v>
      </c>
      <c r="W147" s="12">
        <f t="shared" si="37"/>
        <v>-6.9999999999999967E-5</v>
      </c>
      <c r="X147" s="13">
        <f t="shared" si="37"/>
        <v>4.9999999999999697E-5</v>
      </c>
      <c r="Y147" s="13">
        <f t="shared" si="37"/>
        <v>0</v>
      </c>
      <c r="Z147" s="13">
        <f t="shared" si="37"/>
        <v>-3.4999999999999962E-4</v>
      </c>
      <c r="AA147" s="14">
        <f t="shared" si="37"/>
        <v>-34.999999999999943</v>
      </c>
      <c r="AB147" s="14">
        <f t="shared" si="37"/>
        <v>-69.999999999999886</v>
      </c>
      <c r="AC147" s="15">
        <f t="shared" si="37"/>
        <v>-105</v>
      </c>
      <c r="AD147" s="15">
        <f t="shared" si="37"/>
        <v>-139.99999999999977</v>
      </c>
      <c r="AE147" s="15">
        <f t="shared" si="37"/>
        <v>-175</v>
      </c>
      <c r="AF147" s="16">
        <f t="shared" si="35"/>
        <v>-8.0831408775981439E-2</v>
      </c>
      <c r="AG147" s="16">
        <f t="shared" si="36"/>
        <v>-8.0831408775981398E-2</v>
      </c>
      <c r="AH147" s="16">
        <f t="shared" si="36"/>
        <v>-8.0831408775981523E-2</v>
      </c>
      <c r="AI147" s="16">
        <f t="shared" si="36"/>
        <v>-8.0831408775981398E-2</v>
      </c>
      <c r="AJ147" s="16">
        <f t="shared" si="36"/>
        <v>-8.0831408775981523E-2</v>
      </c>
    </row>
    <row r="148" spans="1:36" ht="12.75" x14ac:dyDescent="0.15">
      <c r="A148" s="6">
        <v>45</v>
      </c>
      <c r="B148" s="6">
        <v>5</v>
      </c>
      <c r="C148" s="19">
        <v>7.9000000000000001E-4</v>
      </c>
      <c r="D148" s="19">
        <v>1.7219999999999999E-2</v>
      </c>
      <c r="E148" s="19">
        <v>3.5290000000000002E-2</v>
      </c>
      <c r="F148" s="20">
        <v>4.7499999999999999E-3</v>
      </c>
      <c r="G148" s="9">
        <f t="shared" si="29"/>
        <v>475</v>
      </c>
      <c r="H148" s="9">
        <f t="shared" si="30"/>
        <v>950</v>
      </c>
      <c r="I148" s="9">
        <f t="shared" si="31"/>
        <v>1425</v>
      </c>
      <c r="J148" s="9">
        <f t="shared" si="32"/>
        <v>1900</v>
      </c>
      <c r="K148" s="9">
        <f t="shared" si="33"/>
        <v>2375</v>
      </c>
      <c r="L148" s="6">
        <v>45</v>
      </c>
      <c r="M148" s="6">
        <v>5</v>
      </c>
      <c r="N148" s="19">
        <v>8.5999999999999998E-4</v>
      </c>
      <c r="O148" s="19">
        <v>1.7160000000000002E-2</v>
      </c>
      <c r="P148" s="19">
        <v>3.5290000000000002E-2</v>
      </c>
      <c r="Q148" s="20">
        <v>5.1599999999999997E-3</v>
      </c>
      <c r="R148" s="9">
        <v>516</v>
      </c>
      <c r="S148" s="9">
        <v>1032</v>
      </c>
      <c r="T148" s="9">
        <v>1548</v>
      </c>
      <c r="U148" s="9">
        <v>2064</v>
      </c>
      <c r="V148" s="9">
        <v>2580</v>
      </c>
      <c r="W148" s="12">
        <f t="shared" si="37"/>
        <v>-6.9999999999999967E-5</v>
      </c>
      <c r="X148" s="13">
        <f t="shared" si="37"/>
        <v>5.9999999999997555E-5</v>
      </c>
      <c r="Y148" s="13">
        <f t="shared" si="37"/>
        <v>0</v>
      </c>
      <c r="Z148" s="13">
        <f t="shared" si="37"/>
        <v>-4.0999999999999977E-4</v>
      </c>
      <c r="AA148" s="14">
        <f t="shared" si="37"/>
        <v>-41</v>
      </c>
      <c r="AB148" s="14">
        <f t="shared" si="37"/>
        <v>-82</v>
      </c>
      <c r="AC148" s="15">
        <f t="shared" si="37"/>
        <v>-123</v>
      </c>
      <c r="AD148" s="15">
        <f t="shared" si="37"/>
        <v>-164</v>
      </c>
      <c r="AE148" s="15">
        <f t="shared" si="37"/>
        <v>-205</v>
      </c>
      <c r="AF148" s="16">
        <f t="shared" si="35"/>
        <v>-7.9457364341085232E-2</v>
      </c>
      <c r="AG148" s="16">
        <f t="shared" si="36"/>
        <v>-7.9457364341085274E-2</v>
      </c>
      <c r="AH148" s="16">
        <f t="shared" si="36"/>
        <v>-7.9457364341085274E-2</v>
      </c>
      <c r="AI148" s="16">
        <f t="shared" si="36"/>
        <v>-7.9457364341085274E-2</v>
      </c>
      <c r="AJ148" s="16">
        <f t="shared" si="36"/>
        <v>-7.9457364341085274E-2</v>
      </c>
    </row>
    <row r="149" spans="1:36" ht="12.75" x14ac:dyDescent="0.15">
      <c r="A149" s="6">
        <v>46</v>
      </c>
      <c r="B149" s="6">
        <v>4</v>
      </c>
      <c r="C149" s="19">
        <v>8.4000000000000003E-4</v>
      </c>
      <c r="D149" s="19">
        <v>2.0559999999999998E-2</v>
      </c>
      <c r="E149" s="19">
        <v>2.9829999999999999E-2</v>
      </c>
      <c r="F149" s="20">
        <v>3.8300000000000001E-3</v>
      </c>
      <c r="G149" s="9">
        <f t="shared" si="29"/>
        <v>383</v>
      </c>
      <c r="H149" s="9">
        <f t="shared" si="30"/>
        <v>766</v>
      </c>
      <c r="I149" s="9">
        <f t="shared" si="31"/>
        <v>1149</v>
      </c>
      <c r="J149" s="9">
        <f t="shared" si="32"/>
        <v>1532</v>
      </c>
      <c r="K149" s="9">
        <f t="shared" si="33"/>
        <v>1915</v>
      </c>
      <c r="L149" s="6">
        <v>46</v>
      </c>
      <c r="M149" s="6">
        <v>4</v>
      </c>
      <c r="N149" s="19">
        <v>9.1E-4</v>
      </c>
      <c r="O149" s="19">
        <v>2.2349999999999998E-2</v>
      </c>
      <c r="P149" s="19">
        <v>2.9829999999999999E-2</v>
      </c>
      <c r="Q149" s="20">
        <v>4.1599999999999996E-3</v>
      </c>
      <c r="R149" s="9">
        <v>415.99999999999994</v>
      </c>
      <c r="S149" s="9">
        <v>831.99999999999989</v>
      </c>
      <c r="T149" s="9">
        <v>1248</v>
      </c>
      <c r="U149" s="9">
        <v>1663.9999999999998</v>
      </c>
      <c r="V149" s="9">
        <v>2080</v>
      </c>
      <c r="W149" s="12">
        <f t="shared" si="37"/>
        <v>-6.9999999999999967E-5</v>
      </c>
      <c r="X149" s="13">
        <f t="shared" si="37"/>
        <v>-1.7899999999999999E-3</v>
      </c>
      <c r="Y149" s="13">
        <f t="shared" si="37"/>
        <v>0</v>
      </c>
      <c r="Z149" s="13">
        <f t="shared" si="37"/>
        <v>-3.2999999999999956E-4</v>
      </c>
      <c r="AA149" s="14">
        <f t="shared" si="37"/>
        <v>-32.999999999999943</v>
      </c>
      <c r="AB149" s="14">
        <f t="shared" si="37"/>
        <v>-65.999999999999886</v>
      </c>
      <c r="AC149" s="15">
        <f t="shared" si="37"/>
        <v>-99</v>
      </c>
      <c r="AD149" s="15">
        <f t="shared" si="37"/>
        <v>-131.99999999999977</v>
      </c>
      <c r="AE149" s="15">
        <f t="shared" si="37"/>
        <v>-165</v>
      </c>
      <c r="AF149" s="16">
        <f t="shared" si="35"/>
        <v>-7.9326923076922976E-2</v>
      </c>
      <c r="AG149" s="16">
        <f t="shared" si="36"/>
        <v>-7.9326923076922948E-2</v>
      </c>
      <c r="AH149" s="16">
        <f t="shared" si="36"/>
        <v>-7.9326923076923073E-2</v>
      </c>
      <c r="AI149" s="16">
        <f t="shared" si="36"/>
        <v>-7.9326923076922948E-2</v>
      </c>
      <c r="AJ149" s="16">
        <f t="shared" si="36"/>
        <v>-7.9326923076923073E-2</v>
      </c>
    </row>
    <row r="150" spans="1:36" ht="12.75" x14ac:dyDescent="0.15">
      <c r="A150" s="6">
        <v>47</v>
      </c>
      <c r="B150" s="6">
        <v>3</v>
      </c>
      <c r="C150" s="19">
        <v>8.8999999999999995E-4</v>
      </c>
      <c r="D150" s="19">
        <v>2.8670000000000001E-2</v>
      </c>
      <c r="E150" s="19">
        <v>2.3449999999999999E-2</v>
      </c>
      <c r="F150" s="20">
        <v>5.0200000000000002E-3</v>
      </c>
      <c r="G150" s="9">
        <f t="shared" si="29"/>
        <v>502</v>
      </c>
      <c r="H150" s="9">
        <f t="shared" si="30"/>
        <v>1004</v>
      </c>
      <c r="I150" s="9">
        <f t="shared" si="31"/>
        <v>1506</v>
      </c>
      <c r="J150" s="9">
        <f t="shared" si="32"/>
        <v>2008</v>
      </c>
      <c r="K150" s="9">
        <f t="shared" si="33"/>
        <v>2510</v>
      </c>
      <c r="L150" s="6">
        <v>47</v>
      </c>
      <c r="M150" s="6">
        <v>3</v>
      </c>
      <c r="N150" s="19">
        <v>9.7000000000000005E-4</v>
      </c>
      <c r="O150" s="19">
        <v>3.116E-2</v>
      </c>
      <c r="P150" s="19">
        <v>2.3449999999999999E-2</v>
      </c>
      <c r="Q150" s="20">
        <v>5.4599999999999996E-3</v>
      </c>
      <c r="R150" s="9">
        <v>546</v>
      </c>
      <c r="S150" s="9">
        <v>1092</v>
      </c>
      <c r="T150" s="9">
        <v>1637.9999999999998</v>
      </c>
      <c r="U150" s="9">
        <v>2184</v>
      </c>
      <c r="V150" s="9">
        <v>2730</v>
      </c>
      <c r="W150" s="12">
        <f t="shared" si="37"/>
        <v>-8.0000000000000101E-5</v>
      </c>
      <c r="X150" s="13">
        <f t="shared" si="37"/>
        <v>-2.4899999999999992E-3</v>
      </c>
      <c r="Y150" s="13">
        <f t="shared" si="37"/>
        <v>0</v>
      </c>
      <c r="Z150" s="13">
        <f t="shared" si="37"/>
        <v>-4.3999999999999942E-4</v>
      </c>
      <c r="AA150" s="14">
        <f t="shared" si="37"/>
        <v>-44</v>
      </c>
      <c r="AB150" s="14">
        <f t="shared" si="37"/>
        <v>-88</v>
      </c>
      <c r="AC150" s="15">
        <f t="shared" si="37"/>
        <v>-131.99999999999977</v>
      </c>
      <c r="AD150" s="15">
        <f t="shared" si="37"/>
        <v>-176</v>
      </c>
      <c r="AE150" s="15">
        <f t="shared" si="37"/>
        <v>-220</v>
      </c>
      <c r="AF150" s="16">
        <f t="shared" si="35"/>
        <v>-8.058608058608048E-2</v>
      </c>
      <c r="AG150" s="16">
        <f t="shared" si="36"/>
        <v>-8.0586080586080591E-2</v>
      </c>
      <c r="AH150" s="16">
        <f t="shared" si="36"/>
        <v>-8.0586080586080452E-2</v>
      </c>
      <c r="AI150" s="16">
        <f t="shared" si="36"/>
        <v>-8.0586080586080591E-2</v>
      </c>
      <c r="AJ150" s="16">
        <f t="shared" si="36"/>
        <v>-8.0586080586080591E-2</v>
      </c>
    </row>
    <row r="151" spans="1:36" ht="12.75" x14ac:dyDescent="0.15">
      <c r="A151" s="6">
        <v>48</v>
      </c>
      <c r="B151" s="6">
        <v>2</v>
      </c>
      <c r="C151" s="19">
        <v>9.7999999999999997E-4</v>
      </c>
      <c r="D151" s="19">
        <v>4.539E-2</v>
      </c>
      <c r="E151" s="19">
        <v>1.593E-2</v>
      </c>
      <c r="F151" s="20">
        <v>7.45E-3</v>
      </c>
      <c r="G151" s="9">
        <f t="shared" si="29"/>
        <v>745</v>
      </c>
      <c r="H151" s="9">
        <f t="shared" si="30"/>
        <v>1490</v>
      </c>
      <c r="I151" s="9">
        <f t="shared" si="31"/>
        <v>2235</v>
      </c>
      <c r="J151" s="9">
        <f t="shared" si="32"/>
        <v>2980</v>
      </c>
      <c r="K151" s="9">
        <f t="shared" si="33"/>
        <v>3725</v>
      </c>
      <c r="L151" s="6">
        <v>48</v>
      </c>
      <c r="M151" s="6">
        <v>2</v>
      </c>
      <c r="N151" s="19">
        <v>1.06E-3</v>
      </c>
      <c r="O151" s="19">
        <v>4.9340000000000002E-2</v>
      </c>
      <c r="P151" s="19">
        <v>1.593E-2</v>
      </c>
      <c r="Q151" s="20">
        <v>8.0999999999999996E-3</v>
      </c>
      <c r="R151" s="9">
        <v>810</v>
      </c>
      <c r="S151" s="9">
        <v>1620</v>
      </c>
      <c r="T151" s="9">
        <v>2430</v>
      </c>
      <c r="U151" s="9">
        <v>3240</v>
      </c>
      <c r="V151" s="9">
        <v>4050</v>
      </c>
      <c r="W151" s="12">
        <f t="shared" si="37"/>
        <v>-7.9999999999999993E-5</v>
      </c>
      <c r="X151" s="13">
        <f t="shared" si="37"/>
        <v>-3.9500000000000021E-3</v>
      </c>
      <c r="Y151" s="13">
        <f t="shared" si="37"/>
        <v>0</v>
      </c>
      <c r="Z151" s="13">
        <f t="shared" si="37"/>
        <v>-6.4999999999999954E-4</v>
      </c>
      <c r="AA151" s="14">
        <f t="shared" si="37"/>
        <v>-65</v>
      </c>
      <c r="AB151" s="14">
        <f t="shared" si="37"/>
        <v>-130</v>
      </c>
      <c r="AC151" s="15">
        <f t="shared" si="37"/>
        <v>-195</v>
      </c>
      <c r="AD151" s="15">
        <f t="shared" si="37"/>
        <v>-260</v>
      </c>
      <c r="AE151" s="15">
        <f t="shared" si="37"/>
        <v>-325</v>
      </c>
      <c r="AF151" s="16">
        <f t="shared" si="35"/>
        <v>-8.0246913580246867E-2</v>
      </c>
      <c r="AG151" s="16">
        <f t="shared" si="36"/>
        <v>-8.0246913580246909E-2</v>
      </c>
      <c r="AH151" s="16">
        <f t="shared" si="36"/>
        <v>-8.0246913580246909E-2</v>
      </c>
      <c r="AI151" s="16">
        <f t="shared" si="36"/>
        <v>-8.0246913580246909E-2</v>
      </c>
      <c r="AJ151" s="16">
        <f t="shared" si="36"/>
        <v>-8.0246913580246909E-2</v>
      </c>
    </row>
    <row r="152" spans="1:36" ht="12.75" x14ac:dyDescent="0.15">
      <c r="A152" s="6">
        <v>49</v>
      </c>
      <c r="B152" s="6">
        <v>1</v>
      </c>
      <c r="C152" s="19">
        <v>1.09E-3</v>
      </c>
      <c r="D152" s="19">
        <v>9.9640000000000006E-2</v>
      </c>
      <c r="E152" s="19">
        <v>9.2599999999999991E-3</v>
      </c>
      <c r="F152" s="20">
        <v>1.5180000000000001E-2</v>
      </c>
      <c r="G152" s="9">
        <f t="shared" si="29"/>
        <v>1518</v>
      </c>
      <c r="H152" s="9">
        <f t="shared" si="30"/>
        <v>3036</v>
      </c>
      <c r="I152" s="9">
        <f t="shared" si="31"/>
        <v>4554</v>
      </c>
      <c r="J152" s="9">
        <f t="shared" si="32"/>
        <v>6072</v>
      </c>
      <c r="K152" s="9">
        <f t="shared" si="33"/>
        <v>7590</v>
      </c>
      <c r="L152" s="6">
        <v>49</v>
      </c>
      <c r="M152" s="6">
        <v>1</v>
      </c>
      <c r="N152" s="19">
        <v>1.1900000000000001E-3</v>
      </c>
      <c r="O152" s="19">
        <v>0.10829999999999999</v>
      </c>
      <c r="P152" s="19">
        <v>9.2599999999999991E-3</v>
      </c>
      <c r="Q152" s="20">
        <v>1.6500000000000001E-2</v>
      </c>
      <c r="R152" s="9">
        <v>1650</v>
      </c>
      <c r="S152" s="9">
        <v>3300</v>
      </c>
      <c r="T152" s="9">
        <v>4950</v>
      </c>
      <c r="U152" s="9">
        <v>6600</v>
      </c>
      <c r="V152" s="9">
        <v>8250</v>
      </c>
      <c r="W152" s="12">
        <f t="shared" si="37"/>
        <v>-1.0000000000000005E-4</v>
      </c>
      <c r="X152" s="13">
        <f t="shared" si="37"/>
        <v>-8.6599999999999872E-3</v>
      </c>
      <c r="Y152" s="13">
        <f t="shared" si="37"/>
        <v>0</v>
      </c>
      <c r="Z152" s="13">
        <f t="shared" si="37"/>
        <v>-1.32E-3</v>
      </c>
      <c r="AA152" s="14">
        <f t="shared" si="37"/>
        <v>-132</v>
      </c>
      <c r="AB152" s="14">
        <f t="shared" si="37"/>
        <v>-264</v>
      </c>
      <c r="AC152" s="15">
        <f t="shared" si="37"/>
        <v>-396</v>
      </c>
      <c r="AD152" s="15">
        <f t="shared" si="37"/>
        <v>-528</v>
      </c>
      <c r="AE152" s="15">
        <f t="shared" si="37"/>
        <v>-660</v>
      </c>
      <c r="AF152" s="16">
        <f t="shared" si="35"/>
        <v>-0.08</v>
      </c>
      <c r="AG152" s="16">
        <f t="shared" si="36"/>
        <v>-0.08</v>
      </c>
      <c r="AH152" s="16">
        <f t="shared" si="36"/>
        <v>-0.08</v>
      </c>
      <c r="AI152" s="16">
        <f t="shared" si="36"/>
        <v>-0.08</v>
      </c>
      <c r="AJ152" s="16">
        <f t="shared" si="36"/>
        <v>-0.08</v>
      </c>
    </row>
    <row r="153" spans="1:36" ht="12.75" x14ac:dyDescent="0.15">
      <c r="A153" s="21"/>
    </row>
    <row r="155" spans="1:36" ht="12.75" x14ac:dyDescent="0.15">
      <c r="A155" s="21"/>
    </row>
    <row r="156" spans="1:36" ht="73.349999999999994" customHeight="1" x14ac:dyDescent="0.15">
      <c r="A156" s="36" t="s">
        <v>28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28</v>
      </c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 t="s">
        <v>29</v>
      </c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</row>
    <row r="157" spans="1:36" ht="101.1" customHeight="1" x14ac:dyDescent="0.15">
      <c r="A157" s="37" t="s">
        <v>6</v>
      </c>
      <c r="B157" s="34" t="s">
        <v>7</v>
      </c>
      <c r="C157" s="34" t="s">
        <v>13</v>
      </c>
      <c r="D157" s="34" t="s">
        <v>9</v>
      </c>
      <c r="E157" s="34" t="s">
        <v>10</v>
      </c>
      <c r="F157" s="34" t="s">
        <v>11</v>
      </c>
      <c r="G157" s="31" t="s">
        <v>24</v>
      </c>
      <c r="H157" s="31"/>
      <c r="I157" s="31"/>
      <c r="J157" s="31"/>
      <c r="K157" s="31"/>
      <c r="L157" s="37" t="s">
        <v>6</v>
      </c>
      <c r="M157" s="34" t="s">
        <v>7</v>
      </c>
      <c r="N157" s="34" t="s">
        <v>13</v>
      </c>
      <c r="O157" s="34" t="s">
        <v>9</v>
      </c>
      <c r="P157" s="34" t="s">
        <v>10</v>
      </c>
      <c r="Q157" s="34" t="s">
        <v>11</v>
      </c>
      <c r="R157" s="31" t="s">
        <v>24</v>
      </c>
      <c r="S157" s="31"/>
      <c r="T157" s="31"/>
      <c r="U157" s="31"/>
      <c r="V157" s="31"/>
      <c r="W157" s="30" t="s">
        <v>13</v>
      </c>
      <c r="X157" s="30" t="s">
        <v>9</v>
      </c>
      <c r="Y157" s="30" t="s">
        <v>10</v>
      </c>
      <c r="Z157" s="30" t="s">
        <v>11</v>
      </c>
      <c r="AA157" s="31" t="s">
        <v>20</v>
      </c>
      <c r="AB157" s="31"/>
      <c r="AC157" s="31"/>
      <c r="AD157" s="31"/>
      <c r="AE157" s="31"/>
      <c r="AF157" s="32" t="s">
        <v>15</v>
      </c>
      <c r="AG157" s="32"/>
      <c r="AH157" s="32"/>
      <c r="AI157" s="32"/>
      <c r="AJ157" s="32"/>
    </row>
    <row r="158" spans="1:36" ht="12.75" x14ac:dyDescent="0.15">
      <c r="A158" s="37"/>
      <c r="B158" s="34"/>
      <c r="C158" s="34"/>
      <c r="D158" s="34"/>
      <c r="E158" s="34"/>
      <c r="F158" s="34"/>
      <c r="G158" s="3">
        <v>100000</v>
      </c>
      <c r="H158" s="3">
        <v>200000</v>
      </c>
      <c r="I158" s="3">
        <v>300000</v>
      </c>
      <c r="J158" s="3">
        <v>400000</v>
      </c>
      <c r="K158" s="3">
        <v>500000</v>
      </c>
      <c r="L158" s="37"/>
      <c r="M158" s="34"/>
      <c r="N158" s="34"/>
      <c r="O158" s="34"/>
      <c r="P158" s="34"/>
      <c r="Q158" s="34"/>
      <c r="R158" s="3">
        <v>100000</v>
      </c>
      <c r="S158" s="3">
        <v>200000</v>
      </c>
      <c r="T158" s="3">
        <v>300000</v>
      </c>
      <c r="U158" s="3">
        <v>400000</v>
      </c>
      <c r="V158" s="3">
        <v>500000</v>
      </c>
      <c r="W158" s="30"/>
      <c r="X158" s="30"/>
      <c r="Y158" s="30"/>
      <c r="Z158" s="30"/>
      <c r="AA158" s="4">
        <v>100000</v>
      </c>
      <c r="AB158" s="4">
        <v>200000</v>
      </c>
      <c r="AC158" s="3">
        <v>300000</v>
      </c>
      <c r="AD158" s="3">
        <v>400000</v>
      </c>
      <c r="AE158" s="3">
        <v>500000</v>
      </c>
      <c r="AF158" s="5">
        <v>100000</v>
      </c>
      <c r="AG158" s="5">
        <v>200000</v>
      </c>
      <c r="AH158" s="5">
        <v>300000</v>
      </c>
      <c r="AI158" s="5">
        <v>400000</v>
      </c>
      <c r="AJ158" s="5">
        <v>500000</v>
      </c>
    </row>
    <row r="159" spans="1:36" ht="12.75" x14ac:dyDescent="0.15">
      <c r="A159" s="6">
        <v>18</v>
      </c>
      <c r="B159" s="6">
        <v>37</v>
      </c>
      <c r="C159" s="8">
        <v>2.7999999999999998E-4</v>
      </c>
      <c r="D159" s="8">
        <v>9.6000000000000002E-4</v>
      </c>
      <c r="E159" s="8">
        <v>0.11768000000000001</v>
      </c>
      <c r="F159" s="7">
        <v>6.9999999999999999E-4</v>
      </c>
      <c r="G159" s="9">
        <f t="shared" ref="G159:G195" si="38">$G$158*F159</f>
        <v>70</v>
      </c>
      <c r="H159" s="9">
        <f t="shared" ref="H159:H195" si="39">$H$158*F159</f>
        <v>140</v>
      </c>
      <c r="I159" s="9">
        <f t="shared" ref="I159:I195" si="40">$I$158*F159</f>
        <v>210</v>
      </c>
      <c r="J159" s="9">
        <f t="shared" ref="J159:J195" si="41">$J$158*F159</f>
        <v>280</v>
      </c>
      <c r="K159" s="9">
        <f t="shared" ref="K159:K195" si="42">$K$158*F159</f>
        <v>350</v>
      </c>
      <c r="L159" s="6">
        <v>18</v>
      </c>
      <c r="M159" s="6">
        <v>37</v>
      </c>
      <c r="N159" s="19">
        <v>2.9999999999999997E-4</v>
      </c>
      <c r="O159" s="19">
        <v>7.2999999999999996E-4</v>
      </c>
      <c r="P159" s="19">
        <v>0.11768000000000001</v>
      </c>
      <c r="Q159" s="20">
        <v>7.5000000000000002E-4</v>
      </c>
      <c r="R159" s="9">
        <v>75</v>
      </c>
      <c r="S159" s="9">
        <v>150</v>
      </c>
      <c r="T159" s="9">
        <v>225</v>
      </c>
      <c r="U159" s="9">
        <v>300</v>
      </c>
      <c r="V159" s="9">
        <v>375</v>
      </c>
      <c r="W159" s="12">
        <f t="shared" ref="W159:AE174" si="43">C159-N159</f>
        <v>-1.9999999999999998E-5</v>
      </c>
      <c r="X159" s="13">
        <f t="shared" si="43"/>
        <v>2.3000000000000006E-4</v>
      </c>
      <c r="Y159" s="13">
        <f t="shared" si="43"/>
        <v>0</v>
      </c>
      <c r="Z159" s="13">
        <f t="shared" si="43"/>
        <v>-5.0000000000000023E-5</v>
      </c>
      <c r="AA159" s="14">
        <f t="shared" si="43"/>
        <v>-5</v>
      </c>
      <c r="AB159" s="14">
        <f t="shared" si="43"/>
        <v>-10</v>
      </c>
      <c r="AC159" s="15">
        <f t="shared" si="43"/>
        <v>-15</v>
      </c>
      <c r="AD159" s="15">
        <f t="shared" si="43"/>
        <v>-20</v>
      </c>
      <c r="AE159" s="15">
        <f t="shared" si="43"/>
        <v>-25</v>
      </c>
      <c r="AF159" s="16">
        <f>(Z159/Q159)*100%</f>
        <v>-6.6666666666666693E-2</v>
      </c>
      <c r="AG159" s="16">
        <f>(AB159/S159)*100%</f>
        <v>-6.6666666666666666E-2</v>
      </c>
      <c r="AH159" s="16">
        <f>(AC159/T159)*100%</f>
        <v>-6.6666666666666666E-2</v>
      </c>
      <c r="AI159" s="16">
        <f>(AD159/U159)*100%</f>
        <v>-6.6666666666666666E-2</v>
      </c>
      <c r="AJ159" s="16">
        <f>(AE159/V159)*100%</f>
        <v>-6.6666666666666666E-2</v>
      </c>
    </row>
    <row r="160" spans="1:36" ht="12.75" x14ac:dyDescent="0.15">
      <c r="A160" s="6">
        <v>19</v>
      </c>
      <c r="B160" s="6">
        <v>36</v>
      </c>
      <c r="C160" s="8">
        <v>2.9E-4</v>
      </c>
      <c r="D160" s="8">
        <v>1.0300000000000001E-3</v>
      </c>
      <c r="E160" s="8">
        <v>0.11169</v>
      </c>
      <c r="F160" s="7">
        <v>7.2999999999999996E-4</v>
      </c>
      <c r="G160" s="9">
        <f t="shared" si="38"/>
        <v>73</v>
      </c>
      <c r="H160" s="9">
        <f t="shared" si="39"/>
        <v>146</v>
      </c>
      <c r="I160" s="9">
        <f t="shared" si="40"/>
        <v>219</v>
      </c>
      <c r="J160" s="9">
        <f t="shared" si="41"/>
        <v>292</v>
      </c>
      <c r="K160" s="9">
        <f t="shared" si="42"/>
        <v>365</v>
      </c>
      <c r="L160" s="6">
        <v>19</v>
      </c>
      <c r="M160" s="6">
        <v>36</v>
      </c>
      <c r="N160" s="19">
        <v>3.2000000000000003E-4</v>
      </c>
      <c r="O160" s="19">
        <v>7.7999999999999999E-4</v>
      </c>
      <c r="P160" s="19">
        <v>0.11169</v>
      </c>
      <c r="Q160" s="20">
        <v>8.0000000000000004E-4</v>
      </c>
      <c r="R160" s="9">
        <v>80</v>
      </c>
      <c r="S160" s="9">
        <v>160</v>
      </c>
      <c r="T160" s="9">
        <v>240</v>
      </c>
      <c r="U160" s="9">
        <v>320</v>
      </c>
      <c r="V160" s="9">
        <v>400</v>
      </c>
      <c r="W160" s="12">
        <f t="shared" si="43"/>
        <v>-3.0000000000000024E-5</v>
      </c>
      <c r="X160" s="13">
        <f t="shared" si="43"/>
        <v>2.5000000000000011E-4</v>
      </c>
      <c r="Y160" s="13">
        <f t="shared" si="43"/>
        <v>0</v>
      </c>
      <c r="Z160" s="13">
        <f t="shared" si="43"/>
        <v>-7.0000000000000075E-5</v>
      </c>
      <c r="AA160" s="14">
        <f t="shared" si="43"/>
        <v>-7</v>
      </c>
      <c r="AB160" s="14">
        <f t="shared" si="43"/>
        <v>-14</v>
      </c>
      <c r="AC160" s="15">
        <f t="shared" si="43"/>
        <v>-21</v>
      </c>
      <c r="AD160" s="15">
        <f t="shared" si="43"/>
        <v>-28</v>
      </c>
      <c r="AE160" s="15">
        <f t="shared" si="43"/>
        <v>-35</v>
      </c>
      <c r="AF160" s="16">
        <f t="shared" ref="AF160:AF195" si="44">(Z160/Q160)*100%</f>
        <v>-8.7500000000000092E-2</v>
      </c>
      <c r="AG160" s="16">
        <f t="shared" ref="AG160:AJ195" si="45">(AB160/S160)*100%</f>
        <v>-8.7499999999999994E-2</v>
      </c>
      <c r="AH160" s="16">
        <f t="shared" si="45"/>
        <v>-8.7499999999999994E-2</v>
      </c>
      <c r="AI160" s="16">
        <f t="shared" si="45"/>
        <v>-8.7499999999999994E-2</v>
      </c>
      <c r="AJ160" s="16">
        <f t="shared" si="45"/>
        <v>-8.7499999999999994E-2</v>
      </c>
    </row>
    <row r="161" spans="1:36" ht="12.75" x14ac:dyDescent="0.15">
      <c r="A161" s="6">
        <v>20</v>
      </c>
      <c r="B161" s="6">
        <v>35</v>
      </c>
      <c r="C161" s="8">
        <v>3.1E-4</v>
      </c>
      <c r="D161" s="8">
        <v>1.09E-3</v>
      </c>
      <c r="E161" s="8">
        <v>0.10915</v>
      </c>
      <c r="F161" s="7">
        <v>7.7999999999999999E-4</v>
      </c>
      <c r="G161" s="9">
        <f t="shared" si="38"/>
        <v>78</v>
      </c>
      <c r="H161" s="9">
        <f t="shared" si="39"/>
        <v>156</v>
      </c>
      <c r="I161" s="9">
        <f t="shared" si="40"/>
        <v>234</v>
      </c>
      <c r="J161" s="9">
        <f t="shared" si="41"/>
        <v>312</v>
      </c>
      <c r="K161" s="9">
        <f t="shared" si="42"/>
        <v>390</v>
      </c>
      <c r="L161" s="6">
        <v>20</v>
      </c>
      <c r="M161" s="6">
        <v>35</v>
      </c>
      <c r="N161" s="19">
        <v>3.4000000000000002E-4</v>
      </c>
      <c r="O161" s="19">
        <v>8.3000000000000001E-4</v>
      </c>
      <c r="P161" s="19">
        <v>0.10915</v>
      </c>
      <c r="Q161" s="20">
        <v>8.4999999999999995E-4</v>
      </c>
      <c r="R161" s="9">
        <v>85</v>
      </c>
      <c r="S161" s="9">
        <v>170</v>
      </c>
      <c r="T161" s="9">
        <v>255</v>
      </c>
      <c r="U161" s="9">
        <v>340</v>
      </c>
      <c r="V161" s="9">
        <v>425</v>
      </c>
      <c r="W161" s="12">
        <f t="shared" si="43"/>
        <v>-3.0000000000000024E-5</v>
      </c>
      <c r="X161" s="13">
        <f t="shared" si="43"/>
        <v>2.6000000000000003E-4</v>
      </c>
      <c r="Y161" s="13">
        <f t="shared" si="43"/>
        <v>0</v>
      </c>
      <c r="Z161" s="13">
        <f t="shared" si="43"/>
        <v>-6.9999999999999967E-5</v>
      </c>
      <c r="AA161" s="14">
        <f t="shared" si="43"/>
        <v>-7</v>
      </c>
      <c r="AB161" s="14">
        <f t="shared" si="43"/>
        <v>-14</v>
      </c>
      <c r="AC161" s="15">
        <f t="shared" si="43"/>
        <v>-21</v>
      </c>
      <c r="AD161" s="15">
        <f t="shared" si="43"/>
        <v>-28</v>
      </c>
      <c r="AE161" s="15">
        <f t="shared" si="43"/>
        <v>-35</v>
      </c>
      <c r="AF161" s="16">
        <f t="shared" si="44"/>
        <v>-8.2352941176470559E-2</v>
      </c>
      <c r="AG161" s="16">
        <f t="shared" si="45"/>
        <v>-8.2352941176470587E-2</v>
      </c>
      <c r="AH161" s="16">
        <f t="shared" si="45"/>
        <v>-8.2352941176470587E-2</v>
      </c>
      <c r="AI161" s="16">
        <f t="shared" si="45"/>
        <v>-8.2352941176470587E-2</v>
      </c>
      <c r="AJ161" s="16">
        <f t="shared" si="45"/>
        <v>-8.2352941176470587E-2</v>
      </c>
    </row>
    <row r="162" spans="1:36" ht="12.75" x14ac:dyDescent="0.15">
      <c r="A162" s="6">
        <v>21</v>
      </c>
      <c r="B162" s="6">
        <v>34</v>
      </c>
      <c r="C162" s="8">
        <v>3.2000000000000003E-4</v>
      </c>
      <c r="D162" s="8">
        <v>1.17E-3</v>
      </c>
      <c r="E162" s="8">
        <v>0.12078999999999999</v>
      </c>
      <c r="F162" s="7">
        <v>8.1999999999999998E-4</v>
      </c>
      <c r="G162" s="9">
        <f t="shared" si="38"/>
        <v>82</v>
      </c>
      <c r="H162" s="9">
        <f t="shared" si="39"/>
        <v>164</v>
      </c>
      <c r="I162" s="9">
        <f t="shared" si="40"/>
        <v>246</v>
      </c>
      <c r="J162" s="9">
        <f t="shared" si="41"/>
        <v>328</v>
      </c>
      <c r="K162" s="9">
        <f t="shared" si="42"/>
        <v>410</v>
      </c>
      <c r="L162" s="6">
        <v>21</v>
      </c>
      <c r="M162" s="6">
        <v>34</v>
      </c>
      <c r="N162" s="19">
        <v>3.5E-4</v>
      </c>
      <c r="O162" s="19">
        <v>8.8000000000000003E-4</v>
      </c>
      <c r="P162" s="19">
        <v>0.12078999999999999</v>
      </c>
      <c r="Q162" s="20">
        <v>8.8999999999999995E-4</v>
      </c>
      <c r="R162" s="9">
        <v>89</v>
      </c>
      <c r="S162" s="9">
        <v>178</v>
      </c>
      <c r="T162" s="9">
        <v>267</v>
      </c>
      <c r="U162" s="9">
        <v>356</v>
      </c>
      <c r="V162" s="9">
        <v>445</v>
      </c>
      <c r="W162" s="12">
        <f t="shared" si="43"/>
        <v>-2.999999999999997E-5</v>
      </c>
      <c r="X162" s="13">
        <f t="shared" si="43"/>
        <v>2.9E-4</v>
      </c>
      <c r="Y162" s="13">
        <f t="shared" si="43"/>
        <v>0</v>
      </c>
      <c r="Z162" s="13">
        <f t="shared" si="43"/>
        <v>-6.9999999999999967E-5</v>
      </c>
      <c r="AA162" s="14">
        <f t="shared" si="43"/>
        <v>-7</v>
      </c>
      <c r="AB162" s="14">
        <f t="shared" si="43"/>
        <v>-14</v>
      </c>
      <c r="AC162" s="15">
        <f t="shared" si="43"/>
        <v>-21</v>
      </c>
      <c r="AD162" s="15">
        <f t="shared" si="43"/>
        <v>-28</v>
      </c>
      <c r="AE162" s="15">
        <f t="shared" si="43"/>
        <v>-35</v>
      </c>
      <c r="AF162" s="16">
        <f t="shared" si="44"/>
        <v>-7.8651685393258397E-2</v>
      </c>
      <c r="AG162" s="16">
        <f t="shared" si="45"/>
        <v>-7.8651685393258425E-2</v>
      </c>
      <c r="AH162" s="16">
        <f t="shared" si="45"/>
        <v>-7.8651685393258425E-2</v>
      </c>
      <c r="AI162" s="16">
        <f t="shared" si="45"/>
        <v>-7.8651685393258425E-2</v>
      </c>
      <c r="AJ162" s="16">
        <f t="shared" si="45"/>
        <v>-7.8651685393258425E-2</v>
      </c>
    </row>
    <row r="163" spans="1:36" ht="12.75" x14ac:dyDescent="0.15">
      <c r="A163" s="6">
        <v>22</v>
      </c>
      <c r="B163" s="6">
        <v>33</v>
      </c>
      <c r="C163" s="8">
        <v>3.4000000000000002E-4</v>
      </c>
      <c r="D163" s="8">
        <v>1.25E-3</v>
      </c>
      <c r="E163" s="8">
        <v>0.11831999999999999</v>
      </c>
      <c r="F163" s="7">
        <v>8.7000000000000001E-4</v>
      </c>
      <c r="G163" s="9">
        <f t="shared" si="38"/>
        <v>87</v>
      </c>
      <c r="H163" s="9">
        <f t="shared" si="39"/>
        <v>174</v>
      </c>
      <c r="I163" s="9">
        <f t="shared" si="40"/>
        <v>261</v>
      </c>
      <c r="J163" s="9">
        <f t="shared" si="41"/>
        <v>348</v>
      </c>
      <c r="K163" s="9">
        <f t="shared" si="42"/>
        <v>435</v>
      </c>
      <c r="L163" s="6">
        <v>22</v>
      </c>
      <c r="M163" s="6">
        <v>33</v>
      </c>
      <c r="N163" s="19">
        <v>3.6999999999999999E-4</v>
      </c>
      <c r="O163" s="19">
        <v>9.3999999999999997E-4</v>
      </c>
      <c r="P163" s="19">
        <v>0.11831999999999999</v>
      </c>
      <c r="Q163" s="20">
        <v>9.3999999999999997E-4</v>
      </c>
      <c r="R163" s="9">
        <v>94</v>
      </c>
      <c r="S163" s="9">
        <v>188</v>
      </c>
      <c r="T163" s="9">
        <v>282</v>
      </c>
      <c r="U163" s="9">
        <v>376</v>
      </c>
      <c r="V163" s="9">
        <v>470</v>
      </c>
      <c r="W163" s="12">
        <f t="shared" si="43"/>
        <v>-2.999999999999997E-5</v>
      </c>
      <c r="X163" s="13">
        <f t="shared" si="43"/>
        <v>3.1000000000000005E-4</v>
      </c>
      <c r="Y163" s="13">
        <f t="shared" si="43"/>
        <v>0</v>
      </c>
      <c r="Z163" s="13">
        <f t="shared" si="43"/>
        <v>-6.9999999999999967E-5</v>
      </c>
      <c r="AA163" s="14">
        <f t="shared" si="43"/>
        <v>-7</v>
      </c>
      <c r="AB163" s="14">
        <f t="shared" si="43"/>
        <v>-14</v>
      </c>
      <c r="AC163" s="15">
        <f t="shared" si="43"/>
        <v>-21</v>
      </c>
      <c r="AD163" s="15">
        <f t="shared" si="43"/>
        <v>-28</v>
      </c>
      <c r="AE163" s="15">
        <f t="shared" si="43"/>
        <v>-35</v>
      </c>
      <c r="AF163" s="16">
        <f t="shared" si="44"/>
        <v>-7.4468085106382947E-2</v>
      </c>
      <c r="AG163" s="16">
        <f t="shared" si="45"/>
        <v>-7.4468085106382975E-2</v>
      </c>
      <c r="AH163" s="16">
        <f t="shared" si="45"/>
        <v>-7.4468085106382975E-2</v>
      </c>
      <c r="AI163" s="16">
        <f t="shared" si="45"/>
        <v>-7.4468085106382975E-2</v>
      </c>
      <c r="AJ163" s="16">
        <f t="shared" si="45"/>
        <v>-7.4468085106382975E-2</v>
      </c>
    </row>
    <row r="164" spans="1:36" ht="12.75" x14ac:dyDescent="0.15">
      <c r="A164" s="6">
        <v>23</v>
      </c>
      <c r="B164" s="6">
        <v>32</v>
      </c>
      <c r="C164" s="8">
        <v>3.6000000000000002E-4</v>
      </c>
      <c r="D164" s="8">
        <v>1.34E-3</v>
      </c>
      <c r="E164" s="8">
        <v>0.11416</v>
      </c>
      <c r="F164" s="7">
        <v>9.2000000000000003E-4</v>
      </c>
      <c r="G164" s="9">
        <f t="shared" si="38"/>
        <v>92</v>
      </c>
      <c r="H164" s="9">
        <f t="shared" si="39"/>
        <v>184</v>
      </c>
      <c r="I164" s="9">
        <f t="shared" si="40"/>
        <v>276</v>
      </c>
      <c r="J164" s="9">
        <f t="shared" si="41"/>
        <v>368</v>
      </c>
      <c r="K164" s="9">
        <f t="shared" si="42"/>
        <v>460</v>
      </c>
      <c r="L164" s="6">
        <v>23</v>
      </c>
      <c r="M164" s="6">
        <v>32</v>
      </c>
      <c r="N164" s="19">
        <v>3.8999999999999999E-4</v>
      </c>
      <c r="O164" s="19">
        <v>1.01E-3</v>
      </c>
      <c r="P164" s="19">
        <v>0.11416</v>
      </c>
      <c r="Q164" s="20">
        <v>1E-3</v>
      </c>
      <c r="R164" s="9">
        <v>100</v>
      </c>
      <c r="S164" s="9">
        <v>200</v>
      </c>
      <c r="T164" s="9">
        <v>300</v>
      </c>
      <c r="U164" s="9">
        <v>400</v>
      </c>
      <c r="V164" s="9">
        <v>500</v>
      </c>
      <c r="W164" s="12">
        <f t="shared" si="43"/>
        <v>-2.999999999999997E-5</v>
      </c>
      <c r="X164" s="13">
        <f t="shared" si="43"/>
        <v>3.3E-4</v>
      </c>
      <c r="Y164" s="13">
        <f t="shared" si="43"/>
        <v>0</v>
      </c>
      <c r="Z164" s="13">
        <f t="shared" si="43"/>
        <v>-7.9999999999999993E-5</v>
      </c>
      <c r="AA164" s="14">
        <f t="shared" si="43"/>
        <v>-8</v>
      </c>
      <c r="AB164" s="14">
        <f t="shared" si="43"/>
        <v>-16</v>
      </c>
      <c r="AC164" s="15">
        <f t="shared" si="43"/>
        <v>-24</v>
      </c>
      <c r="AD164" s="15">
        <f t="shared" si="43"/>
        <v>-32</v>
      </c>
      <c r="AE164" s="15">
        <f t="shared" si="43"/>
        <v>-40</v>
      </c>
      <c r="AF164" s="16">
        <f t="shared" si="44"/>
        <v>-7.9999999999999988E-2</v>
      </c>
      <c r="AG164" s="16">
        <f t="shared" si="45"/>
        <v>-0.08</v>
      </c>
      <c r="AH164" s="16">
        <f t="shared" si="45"/>
        <v>-0.08</v>
      </c>
      <c r="AI164" s="16">
        <f t="shared" si="45"/>
        <v>-0.08</v>
      </c>
      <c r="AJ164" s="16">
        <f t="shared" si="45"/>
        <v>-0.08</v>
      </c>
    </row>
    <row r="165" spans="1:36" ht="12.75" x14ac:dyDescent="0.15">
      <c r="A165" s="6">
        <v>24</v>
      </c>
      <c r="B165" s="6">
        <v>31</v>
      </c>
      <c r="C165" s="8">
        <v>3.8000000000000002E-4</v>
      </c>
      <c r="D165" s="8">
        <v>1.4300000000000001E-3</v>
      </c>
      <c r="E165" s="8">
        <v>0.11366999999999999</v>
      </c>
      <c r="F165" s="7">
        <v>9.7999999999999997E-4</v>
      </c>
      <c r="G165" s="9">
        <f t="shared" si="38"/>
        <v>98</v>
      </c>
      <c r="H165" s="9">
        <f t="shared" si="39"/>
        <v>196</v>
      </c>
      <c r="I165" s="9">
        <f t="shared" si="40"/>
        <v>294</v>
      </c>
      <c r="J165" s="9">
        <f t="shared" si="41"/>
        <v>392</v>
      </c>
      <c r="K165" s="9">
        <f t="shared" si="42"/>
        <v>490</v>
      </c>
      <c r="L165" s="6">
        <v>24</v>
      </c>
      <c r="M165" s="6">
        <v>31</v>
      </c>
      <c r="N165" s="19">
        <v>4.0999999999999999E-4</v>
      </c>
      <c r="O165" s="19">
        <v>1.08E-3</v>
      </c>
      <c r="P165" s="19">
        <v>0.11366999999999999</v>
      </c>
      <c r="Q165" s="20">
        <v>1.06E-3</v>
      </c>
      <c r="R165" s="9">
        <v>106</v>
      </c>
      <c r="S165" s="9">
        <v>212</v>
      </c>
      <c r="T165" s="9">
        <v>318</v>
      </c>
      <c r="U165" s="9">
        <v>424</v>
      </c>
      <c r="V165" s="9">
        <v>530</v>
      </c>
      <c r="W165" s="12">
        <f t="shared" si="43"/>
        <v>-2.999999999999997E-5</v>
      </c>
      <c r="X165" s="13">
        <f t="shared" si="43"/>
        <v>3.5000000000000005E-4</v>
      </c>
      <c r="Y165" s="13">
        <f t="shared" si="43"/>
        <v>0</v>
      </c>
      <c r="Z165" s="13">
        <f t="shared" si="43"/>
        <v>-7.9999999999999993E-5</v>
      </c>
      <c r="AA165" s="14">
        <f t="shared" si="43"/>
        <v>-8</v>
      </c>
      <c r="AB165" s="14">
        <f t="shared" si="43"/>
        <v>-16</v>
      </c>
      <c r="AC165" s="15">
        <f t="shared" si="43"/>
        <v>-24</v>
      </c>
      <c r="AD165" s="15">
        <f t="shared" si="43"/>
        <v>-32</v>
      </c>
      <c r="AE165" s="15">
        <f t="shared" si="43"/>
        <v>-40</v>
      </c>
      <c r="AF165" s="16">
        <f t="shared" si="44"/>
        <v>-7.5471698113207544E-2</v>
      </c>
      <c r="AG165" s="16">
        <f t="shared" si="45"/>
        <v>-7.5471698113207544E-2</v>
      </c>
      <c r="AH165" s="16">
        <f t="shared" si="45"/>
        <v>-7.5471698113207544E-2</v>
      </c>
      <c r="AI165" s="16">
        <f t="shared" si="45"/>
        <v>-7.5471698113207544E-2</v>
      </c>
      <c r="AJ165" s="16">
        <f t="shared" si="45"/>
        <v>-7.5471698113207544E-2</v>
      </c>
    </row>
    <row r="166" spans="1:36" ht="12.75" x14ac:dyDescent="0.15">
      <c r="A166" s="6">
        <v>25</v>
      </c>
      <c r="B166" s="6">
        <v>30</v>
      </c>
      <c r="C166" s="8">
        <v>3.8999999999999999E-4</v>
      </c>
      <c r="D166" s="8">
        <v>1.5399999999999999E-3</v>
      </c>
      <c r="E166" s="8">
        <v>0.12102</v>
      </c>
      <c r="F166" s="7">
        <v>1.0399999999999999E-3</v>
      </c>
      <c r="G166" s="9">
        <f t="shared" si="38"/>
        <v>103.99999999999999</v>
      </c>
      <c r="H166" s="9">
        <f t="shared" si="39"/>
        <v>207.99999999999997</v>
      </c>
      <c r="I166" s="9">
        <f t="shared" si="40"/>
        <v>312</v>
      </c>
      <c r="J166" s="9">
        <f t="shared" si="41"/>
        <v>415.99999999999994</v>
      </c>
      <c r="K166" s="9">
        <f t="shared" si="42"/>
        <v>520</v>
      </c>
      <c r="L166" s="6">
        <v>25</v>
      </c>
      <c r="M166" s="6">
        <v>30</v>
      </c>
      <c r="N166" s="19">
        <v>4.2000000000000002E-4</v>
      </c>
      <c r="O166" s="19">
        <v>1.16E-3</v>
      </c>
      <c r="P166" s="19">
        <v>0.12102</v>
      </c>
      <c r="Q166" s="20">
        <v>1.1199999999999999E-3</v>
      </c>
      <c r="R166" s="9">
        <v>111.99999999999999</v>
      </c>
      <c r="S166" s="9">
        <v>223.99999999999997</v>
      </c>
      <c r="T166" s="9">
        <v>335.99999999999994</v>
      </c>
      <c r="U166" s="9">
        <v>447.99999999999994</v>
      </c>
      <c r="V166" s="9">
        <v>560</v>
      </c>
      <c r="W166" s="12">
        <f t="shared" si="43"/>
        <v>-3.0000000000000024E-5</v>
      </c>
      <c r="X166" s="13">
        <f t="shared" si="43"/>
        <v>3.7999999999999991E-4</v>
      </c>
      <c r="Y166" s="13">
        <f t="shared" si="43"/>
        <v>0</v>
      </c>
      <c r="Z166" s="13">
        <f t="shared" si="43"/>
        <v>-7.9999999999999993E-5</v>
      </c>
      <c r="AA166" s="14">
        <f t="shared" si="43"/>
        <v>-8</v>
      </c>
      <c r="AB166" s="14">
        <f t="shared" si="43"/>
        <v>-16</v>
      </c>
      <c r="AC166" s="15">
        <f t="shared" si="43"/>
        <v>-23.999999999999943</v>
      </c>
      <c r="AD166" s="15">
        <f t="shared" si="43"/>
        <v>-32</v>
      </c>
      <c r="AE166" s="15">
        <f t="shared" si="43"/>
        <v>-40</v>
      </c>
      <c r="AF166" s="16">
        <f t="shared" si="44"/>
        <v>-7.1428571428571425E-2</v>
      </c>
      <c r="AG166" s="16">
        <f t="shared" si="45"/>
        <v>-7.1428571428571438E-2</v>
      </c>
      <c r="AH166" s="16">
        <f t="shared" si="45"/>
        <v>-7.1428571428571272E-2</v>
      </c>
      <c r="AI166" s="16">
        <f t="shared" si="45"/>
        <v>-7.1428571428571438E-2</v>
      </c>
      <c r="AJ166" s="16">
        <f t="shared" si="45"/>
        <v>-7.1428571428571425E-2</v>
      </c>
    </row>
    <row r="167" spans="1:36" ht="12.75" x14ac:dyDescent="0.15">
      <c r="A167" s="6">
        <v>26</v>
      </c>
      <c r="B167" s="6">
        <v>29</v>
      </c>
      <c r="C167" s="8">
        <v>4.0000000000000002E-4</v>
      </c>
      <c r="D167" s="8">
        <v>1.64E-3</v>
      </c>
      <c r="E167" s="8">
        <v>0.12264</v>
      </c>
      <c r="F167" s="7">
        <v>1.09E-3</v>
      </c>
      <c r="G167" s="9">
        <f t="shared" si="38"/>
        <v>109</v>
      </c>
      <c r="H167" s="9">
        <f t="shared" si="39"/>
        <v>218</v>
      </c>
      <c r="I167" s="9">
        <f t="shared" si="40"/>
        <v>327</v>
      </c>
      <c r="J167" s="9">
        <f t="shared" si="41"/>
        <v>436</v>
      </c>
      <c r="K167" s="9">
        <f t="shared" si="42"/>
        <v>545</v>
      </c>
      <c r="L167" s="6">
        <v>26</v>
      </c>
      <c r="M167" s="6">
        <v>29</v>
      </c>
      <c r="N167" s="19">
        <v>4.4000000000000002E-4</v>
      </c>
      <c r="O167" s="19">
        <v>1.24E-3</v>
      </c>
      <c r="P167" s="19">
        <v>0.12264</v>
      </c>
      <c r="Q167" s="20">
        <v>1.1900000000000001E-3</v>
      </c>
      <c r="R167" s="9">
        <v>119.00000000000001</v>
      </c>
      <c r="S167" s="9">
        <v>238.00000000000003</v>
      </c>
      <c r="T167" s="9">
        <v>357</v>
      </c>
      <c r="U167" s="9">
        <v>476.00000000000006</v>
      </c>
      <c r="V167" s="9">
        <v>595</v>
      </c>
      <c r="W167" s="12">
        <f t="shared" si="43"/>
        <v>-3.9999999999999996E-5</v>
      </c>
      <c r="X167" s="13">
        <f t="shared" si="43"/>
        <v>3.9999999999999996E-4</v>
      </c>
      <c r="Y167" s="13">
        <f t="shared" si="43"/>
        <v>0</v>
      </c>
      <c r="Z167" s="13">
        <f t="shared" si="43"/>
        <v>-1.0000000000000005E-4</v>
      </c>
      <c r="AA167" s="14">
        <f t="shared" si="43"/>
        <v>-10.000000000000014</v>
      </c>
      <c r="AB167" s="14">
        <f t="shared" si="43"/>
        <v>-20.000000000000028</v>
      </c>
      <c r="AC167" s="15">
        <f t="shared" si="43"/>
        <v>-30</v>
      </c>
      <c r="AD167" s="15">
        <f t="shared" si="43"/>
        <v>-40.000000000000057</v>
      </c>
      <c r="AE167" s="15">
        <f t="shared" si="43"/>
        <v>-50</v>
      </c>
      <c r="AF167" s="16">
        <f t="shared" si="44"/>
        <v>-8.4033613445378186E-2</v>
      </c>
      <c r="AG167" s="16">
        <f t="shared" si="45"/>
        <v>-8.4033613445378255E-2</v>
      </c>
      <c r="AH167" s="16">
        <f t="shared" si="45"/>
        <v>-8.4033613445378158E-2</v>
      </c>
      <c r="AI167" s="16">
        <f t="shared" si="45"/>
        <v>-8.4033613445378255E-2</v>
      </c>
      <c r="AJ167" s="16">
        <f t="shared" si="45"/>
        <v>-8.4033613445378158E-2</v>
      </c>
    </row>
    <row r="168" spans="1:36" ht="12.75" x14ac:dyDescent="0.15">
      <c r="A168" s="6">
        <v>27</v>
      </c>
      <c r="B168" s="6">
        <v>28</v>
      </c>
      <c r="C168" s="8">
        <v>4.2000000000000002E-4</v>
      </c>
      <c r="D168" s="8">
        <v>1.7600000000000001E-3</v>
      </c>
      <c r="E168" s="8">
        <v>0.12375</v>
      </c>
      <c r="F168" s="7">
        <v>1.16E-3</v>
      </c>
      <c r="G168" s="9">
        <f t="shared" si="38"/>
        <v>116</v>
      </c>
      <c r="H168" s="9">
        <f t="shared" si="39"/>
        <v>232</v>
      </c>
      <c r="I168" s="9">
        <f t="shared" si="40"/>
        <v>348</v>
      </c>
      <c r="J168" s="9">
        <f t="shared" si="41"/>
        <v>464</v>
      </c>
      <c r="K168" s="9">
        <f t="shared" si="42"/>
        <v>580</v>
      </c>
      <c r="L168" s="6">
        <v>27</v>
      </c>
      <c r="M168" s="6">
        <v>28</v>
      </c>
      <c r="N168" s="19">
        <v>4.6000000000000001E-4</v>
      </c>
      <c r="O168" s="19">
        <v>1.33E-3</v>
      </c>
      <c r="P168" s="19">
        <v>0.12375</v>
      </c>
      <c r="Q168" s="20">
        <v>1.2700000000000001E-3</v>
      </c>
      <c r="R168" s="9">
        <v>127.00000000000001</v>
      </c>
      <c r="S168" s="9">
        <v>254.00000000000003</v>
      </c>
      <c r="T168" s="9">
        <v>381</v>
      </c>
      <c r="U168" s="9">
        <v>508.00000000000006</v>
      </c>
      <c r="V168" s="9">
        <v>635</v>
      </c>
      <c r="W168" s="12">
        <f t="shared" si="43"/>
        <v>-3.9999999999999996E-5</v>
      </c>
      <c r="X168" s="13">
        <f t="shared" si="43"/>
        <v>4.3000000000000004E-4</v>
      </c>
      <c r="Y168" s="13">
        <f t="shared" si="43"/>
        <v>0</v>
      </c>
      <c r="Z168" s="13">
        <f t="shared" si="43"/>
        <v>-1.1000000000000007E-4</v>
      </c>
      <c r="AA168" s="14">
        <f t="shared" si="43"/>
        <v>-11.000000000000014</v>
      </c>
      <c r="AB168" s="14">
        <f t="shared" si="43"/>
        <v>-22.000000000000028</v>
      </c>
      <c r="AC168" s="15">
        <f t="shared" si="43"/>
        <v>-33</v>
      </c>
      <c r="AD168" s="15">
        <f t="shared" si="43"/>
        <v>-44.000000000000057</v>
      </c>
      <c r="AE168" s="15">
        <f t="shared" si="43"/>
        <v>-55</v>
      </c>
      <c r="AF168" s="16">
        <f t="shared" si="44"/>
        <v>-8.6614173228346511E-2</v>
      </c>
      <c r="AG168" s="16">
        <f t="shared" si="45"/>
        <v>-8.6614173228346553E-2</v>
      </c>
      <c r="AH168" s="16">
        <f t="shared" si="45"/>
        <v>-8.6614173228346455E-2</v>
      </c>
      <c r="AI168" s="16">
        <f t="shared" si="45"/>
        <v>-8.6614173228346553E-2</v>
      </c>
      <c r="AJ168" s="16">
        <f t="shared" si="45"/>
        <v>-8.6614173228346455E-2</v>
      </c>
    </row>
    <row r="169" spans="1:36" ht="12.75" x14ac:dyDescent="0.15">
      <c r="A169" s="6">
        <v>28</v>
      </c>
      <c r="B169" s="6">
        <v>27</v>
      </c>
      <c r="C169" s="8">
        <v>4.4000000000000002E-4</v>
      </c>
      <c r="D169" s="8">
        <v>1.9E-3</v>
      </c>
      <c r="E169" s="8">
        <v>0.1249</v>
      </c>
      <c r="F169" s="7">
        <v>1.24E-3</v>
      </c>
      <c r="G169" s="9">
        <f t="shared" si="38"/>
        <v>124</v>
      </c>
      <c r="H169" s="9">
        <f t="shared" si="39"/>
        <v>248</v>
      </c>
      <c r="I169" s="9">
        <f t="shared" si="40"/>
        <v>372</v>
      </c>
      <c r="J169" s="9">
        <f t="shared" si="41"/>
        <v>496</v>
      </c>
      <c r="K169" s="9">
        <f t="shared" si="42"/>
        <v>620</v>
      </c>
      <c r="L169" s="6">
        <v>28</v>
      </c>
      <c r="M169" s="6">
        <v>27</v>
      </c>
      <c r="N169" s="19">
        <v>4.8000000000000001E-4</v>
      </c>
      <c r="O169" s="19">
        <v>1.4300000000000001E-3</v>
      </c>
      <c r="P169" s="19">
        <v>0.1249</v>
      </c>
      <c r="Q169" s="20">
        <v>1.3500000000000001E-3</v>
      </c>
      <c r="R169" s="9">
        <v>135</v>
      </c>
      <c r="S169" s="9">
        <v>270</v>
      </c>
      <c r="T169" s="9">
        <v>405</v>
      </c>
      <c r="U169" s="9">
        <v>540</v>
      </c>
      <c r="V169" s="9">
        <v>675</v>
      </c>
      <c r="W169" s="12">
        <f t="shared" si="43"/>
        <v>-3.9999999999999996E-5</v>
      </c>
      <c r="X169" s="13">
        <f t="shared" si="43"/>
        <v>4.6999999999999993E-4</v>
      </c>
      <c r="Y169" s="13">
        <f t="shared" si="43"/>
        <v>0</v>
      </c>
      <c r="Z169" s="13">
        <f t="shared" si="43"/>
        <v>-1.1000000000000007E-4</v>
      </c>
      <c r="AA169" s="14">
        <f t="shared" si="43"/>
        <v>-11</v>
      </c>
      <c r="AB169" s="14">
        <f t="shared" si="43"/>
        <v>-22</v>
      </c>
      <c r="AC169" s="15">
        <f t="shared" si="43"/>
        <v>-33</v>
      </c>
      <c r="AD169" s="15">
        <f t="shared" si="43"/>
        <v>-44</v>
      </c>
      <c r="AE169" s="15">
        <f t="shared" si="43"/>
        <v>-55</v>
      </c>
      <c r="AF169" s="16">
        <f t="shared" si="44"/>
        <v>-8.148148148148153E-2</v>
      </c>
      <c r="AG169" s="16">
        <f t="shared" si="45"/>
        <v>-8.1481481481481488E-2</v>
      </c>
      <c r="AH169" s="16">
        <f t="shared" si="45"/>
        <v>-8.1481481481481488E-2</v>
      </c>
      <c r="AI169" s="16">
        <f t="shared" si="45"/>
        <v>-8.1481481481481488E-2</v>
      </c>
      <c r="AJ169" s="16">
        <f t="shared" si="45"/>
        <v>-8.1481481481481488E-2</v>
      </c>
    </row>
    <row r="170" spans="1:36" ht="12.75" x14ac:dyDescent="0.15">
      <c r="A170" s="6">
        <v>29</v>
      </c>
      <c r="B170" s="6">
        <v>26</v>
      </c>
      <c r="C170" s="8">
        <v>4.6999999999999999E-4</v>
      </c>
      <c r="D170" s="8">
        <v>2.0400000000000001E-3</v>
      </c>
      <c r="E170" s="8">
        <v>0.11946</v>
      </c>
      <c r="F170" s="7">
        <v>1.32E-3</v>
      </c>
      <c r="G170" s="9">
        <f t="shared" si="38"/>
        <v>132</v>
      </c>
      <c r="H170" s="9">
        <f t="shared" si="39"/>
        <v>264</v>
      </c>
      <c r="I170" s="9">
        <f t="shared" si="40"/>
        <v>396</v>
      </c>
      <c r="J170" s="9">
        <f t="shared" si="41"/>
        <v>528</v>
      </c>
      <c r="K170" s="9">
        <f t="shared" si="42"/>
        <v>660</v>
      </c>
      <c r="L170" s="6">
        <v>29</v>
      </c>
      <c r="M170" s="6">
        <v>26</v>
      </c>
      <c r="N170" s="19">
        <v>5.1000000000000004E-4</v>
      </c>
      <c r="O170" s="19">
        <v>1.5399999999999999E-3</v>
      </c>
      <c r="P170" s="19">
        <v>0.11946</v>
      </c>
      <c r="Q170" s="20">
        <v>1.4400000000000001E-3</v>
      </c>
      <c r="R170" s="9">
        <v>144</v>
      </c>
      <c r="S170" s="9">
        <v>288</v>
      </c>
      <c r="T170" s="9">
        <v>432</v>
      </c>
      <c r="U170" s="9">
        <v>576</v>
      </c>
      <c r="V170" s="9">
        <v>720</v>
      </c>
      <c r="W170" s="12">
        <f t="shared" si="43"/>
        <v>-4.0000000000000051E-5</v>
      </c>
      <c r="X170" s="13">
        <f t="shared" si="43"/>
        <v>5.0000000000000023E-4</v>
      </c>
      <c r="Y170" s="13">
        <f t="shared" si="43"/>
        <v>0</v>
      </c>
      <c r="Z170" s="13">
        <f t="shared" si="43"/>
        <v>-1.200000000000001E-4</v>
      </c>
      <c r="AA170" s="14">
        <f t="shared" si="43"/>
        <v>-12</v>
      </c>
      <c r="AB170" s="14">
        <f t="shared" si="43"/>
        <v>-24</v>
      </c>
      <c r="AC170" s="15">
        <f t="shared" si="43"/>
        <v>-36</v>
      </c>
      <c r="AD170" s="15">
        <f t="shared" si="43"/>
        <v>-48</v>
      </c>
      <c r="AE170" s="15">
        <f t="shared" si="43"/>
        <v>-60</v>
      </c>
      <c r="AF170" s="16">
        <f t="shared" si="44"/>
        <v>-8.3333333333333398E-2</v>
      </c>
      <c r="AG170" s="16">
        <f t="shared" si="45"/>
        <v>-8.3333333333333329E-2</v>
      </c>
      <c r="AH170" s="16">
        <f t="shared" si="45"/>
        <v>-8.3333333333333329E-2</v>
      </c>
      <c r="AI170" s="16">
        <f t="shared" si="45"/>
        <v>-8.3333333333333329E-2</v>
      </c>
      <c r="AJ170" s="16">
        <f t="shared" si="45"/>
        <v>-8.3333333333333329E-2</v>
      </c>
    </row>
    <row r="171" spans="1:36" ht="12.75" x14ac:dyDescent="0.15">
      <c r="A171" s="6">
        <v>30</v>
      </c>
      <c r="B171" s="6">
        <v>25</v>
      </c>
      <c r="C171" s="8">
        <v>4.8999999999999998E-4</v>
      </c>
      <c r="D171" s="8">
        <v>2.2000000000000001E-3</v>
      </c>
      <c r="E171" s="8">
        <v>0.11644</v>
      </c>
      <c r="F171" s="7">
        <v>1.4E-3</v>
      </c>
      <c r="G171" s="9">
        <f t="shared" si="38"/>
        <v>140</v>
      </c>
      <c r="H171" s="9">
        <f t="shared" si="39"/>
        <v>280</v>
      </c>
      <c r="I171" s="9">
        <f t="shared" si="40"/>
        <v>420</v>
      </c>
      <c r="J171" s="9">
        <f t="shared" si="41"/>
        <v>560</v>
      </c>
      <c r="K171" s="9">
        <f t="shared" si="42"/>
        <v>700</v>
      </c>
      <c r="L171" s="6">
        <v>30</v>
      </c>
      <c r="M171" s="6">
        <v>25</v>
      </c>
      <c r="N171" s="19">
        <v>5.2999999999999998E-4</v>
      </c>
      <c r="O171" s="19">
        <v>1.66E-3</v>
      </c>
      <c r="P171" s="19">
        <v>0.11644</v>
      </c>
      <c r="Q171" s="20">
        <v>1.5200000000000001E-3</v>
      </c>
      <c r="R171" s="9">
        <v>152</v>
      </c>
      <c r="S171" s="9">
        <v>304</v>
      </c>
      <c r="T171" s="9">
        <v>456</v>
      </c>
      <c r="U171" s="9">
        <v>608</v>
      </c>
      <c r="V171" s="9">
        <v>760</v>
      </c>
      <c r="W171" s="12">
        <f t="shared" si="43"/>
        <v>-3.9999999999999996E-5</v>
      </c>
      <c r="X171" s="13">
        <f t="shared" si="43"/>
        <v>5.4000000000000012E-4</v>
      </c>
      <c r="Y171" s="13">
        <f t="shared" si="43"/>
        <v>0</v>
      </c>
      <c r="Z171" s="13">
        <f t="shared" si="43"/>
        <v>-1.200000000000001E-4</v>
      </c>
      <c r="AA171" s="14">
        <f t="shared" si="43"/>
        <v>-12</v>
      </c>
      <c r="AB171" s="14">
        <f t="shared" si="43"/>
        <v>-24</v>
      </c>
      <c r="AC171" s="15">
        <f t="shared" si="43"/>
        <v>-36</v>
      </c>
      <c r="AD171" s="15">
        <f t="shared" si="43"/>
        <v>-48</v>
      </c>
      <c r="AE171" s="15">
        <f t="shared" si="43"/>
        <v>-60</v>
      </c>
      <c r="AF171" s="16">
        <f t="shared" si="44"/>
        <v>-7.8947368421052697E-2</v>
      </c>
      <c r="AG171" s="16">
        <f t="shared" si="45"/>
        <v>-7.8947368421052627E-2</v>
      </c>
      <c r="AH171" s="16">
        <f t="shared" si="45"/>
        <v>-7.8947368421052627E-2</v>
      </c>
      <c r="AI171" s="16">
        <f t="shared" si="45"/>
        <v>-7.8947368421052627E-2</v>
      </c>
      <c r="AJ171" s="16">
        <f t="shared" si="45"/>
        <v>-7.8947368421052627E-2</v>
      </c>
    </row>
    <row r="172" spans="1:36" ht="12.75" x14ac:dyDescent="0.15">
      <c r="A172" s="6">
        <v>31</v>
      </c>
      <c r="B172" s="6">
        <v>24</v>
      </c>
      <c r="C172" s="8">
        <v>5.1000000000000004E-4</v>
      </c>
      <c r="D172" s="8">
        <v>2.4199999999999998E-3</v>
      </c>
      <c r="E172" s="8">
        <v>0.12028</v>
      </c>
      <c r="F172" s="7">
        <v>1.4E-3</v>
      </c>
      <c r="G172" s="9">
        <f t="shared" si="38"/>
        <v>140</v>
      </c>
      <c r="H172" s="9">
        <f t="shared" si="39"/>
        <v>280</v>
      </c>
      <c r="I172" s="9">
        <f t="shared" si="40"/>
        <v>420</v>
      </c>
      <c r="J172" s="9">
        <f t="shared" si="41"/>
        <v>560</v>
      </c>
      <c r="K172" s="9">
        <f t="shared" si="42"/>
        <v>700</v>
      </c>
      <c r="L172" s="6">
        <v>31</v>
      </c>
      <c r="M172" s="6">
        <v>24</v>
      </c>
      <c r="N172" s="19">
        <v>5.5000000000000003E-4</v>
      </c>
      <c r="O172" s="19">
        <v>1.7899999999999999E-3</v>
      </c>
      <c r="P172" s="19">
        <v>0.12028</v>
      </c>
      <c r="Q172" s="20">
        <v>1.5200000000000001E-3</v>
      </c>
      <c r="R172" s="9">
        <v>152</v>
      </c>
      <c r="S172" s="9">
        <v>304</v>
      </c>
      <c r="T172" s="9">
        <v>456</v>
      </c>
      <c r="U172" s="9">
        <v>608</v>
      </c>
      <c r="V172" s="9">
        <v>760</v>
      </c>
      <c r="W172" s="12">
        <f t="shared" si="43"/>
        <v>-3.9999999999999996E-5</v>
      </c>
      <c r="X172" s="13">
        <f t="shared" si="43"/>
        <v>6.2999999999999992E-4</v>
      </c>
      <c r="Y172" s="13">
        <f t="shared" si="43"/>
        <v>0</v>
      </c>
      <c r="Z172" s="13">
        <f t="shared" si="43"/>
        <v>-1.200000000000001E-4</v>
      </c>
      <c r="AA172" s="14">
        <f t="shared" si="43"/>
        <v>-12</v>
      </c>
      <c r="AB172" s="14">
        <f t="shared" si="43"/>
        <v>-24</v>
      </c>
      <c r="AC172" s="15">
        <f t="shared" si="43"/>
        <v>-36</v>
      </c>
      <c r="AD172" s="15">
        <f t="shared" si="43"/>
        <v>-48</v>
      </c>
      <c r="AE172" s="15">
        <f t="shared" si="43"/>
        <v>-60</v>
      </c>
      <c r="AF172" s="16">
        <f t="shared" si="44"/>
        <v>-7.8947368421052697E-2</v>
      </c>
      <c r="AG172" s="16">
        <f t="shared" si="45"/>
        <v>-7.8947368421052627E-2</v>
      </c>
      <c r="AH172" s="16">
        <f t="shared" si="45"/>
        <v>-7.8947368421052627E-2</v>
      </c>
      <c r="AI172" s="16">
        <f t="shared" si="45"/>
        <v>-7.8947368421052627E-2</v>
      </c>
      <c r="AJ172" s="16">
        <f t="shared" si="45"/>
        <v>-7.8947368421052627E-2</v>
      </c>
    </row>
    <row r="173" spans="1:36" ht="12.75" x14ac:dyDescent="0.15">
      <c r="A173" s="6">
        <v>32</v>
      </c>
      <c r="B173" s="6">
        <v>23</v>
      </c>
      <c r="C173" s="8">
        <v>5.2999999999999998E-4</v>
      </c>
      <c r="D173" s="8">
        <v>2.6199999999999999E-3</v>
      </c>
      <c r="E173" s="8">
        <v>0.11677</v>
      </c>
      <c r="F173" s="7">
        <v>1.49E-3</v>
      </c>
      <c r="G173" s="9">
        <f t="shared" si="38"/>
        <v>149</v>
      </c>
      <c r="H173" s="9">
        <f t="shared" si="39"/>
        <v>298</v>
      </c>
      <c r="I173" s="9">
        <f t="shared" si="40"/>
        <v>447</v>
      </c>
      <c r="J173" s="9">
        <f t="shared" si="41"/>
        <v>596</v>
      </c>
      <c r="K173" s="9">
        <f t="shared" si="42"/>
        <v>745</v>
      </c>
      <c r="L173" s="6">
        <v>32</v>
      </c>
      <c r="M173" s="6">
        <v>23</v>
      </c>
      <c r="N173" s="19">
        <v>5.8E-4</v>
      </c>
      <c r="O173" s="19">
        <v>1.9400000000000001E-3</v>
      </c>
      <c r="P173" s="19">
        <v>0.11677</v>
      </c>
      <c r="Q173" s="20">
        <v>1.6199999999999999E-3</v>
      </c>
      <c r="R173" s="9">
        <v>162</v>
      </c>
      <c r="S173" s="9">
        <v>324</v>
      </c>
      <c r="T173" s="9">
        <v>486</v>
      </c>
      <c r="U173" s="9">
        <v>648</v>
      </c>
      <c r="V173" s="9">
        <v>810</v>
      </c>
      <c r="W173" s="12">
        <f t="shared" si="43"/>
        <v>-5.0000000000000023E-5</v>
      </c>
      <c r="X173" s="13">
        <f t="shared" si="43"/>
        <v>6.7999999999999983E-4</v>
      </c>
      <c r="Y173" s="13">
        <f t="shared" si="43"/>
        <v>0</v>
      </c>
      <c r="Z173" s="13">
        <f t="shared" si="43"/>
        <v>-1.2999999999999991E-4</v>
      </c>
      <c r="AA173" s="14">
        <f t="shared" si="43"/>
        <v>-13</v>
      </c>
      <c r="AB173" s="14">
        <f t="shared" si="43"/>
        <v>-26</v>
      </c>
      <c r="AC173" s="15">
        <f t="shared" si="43"/>
        <v>-39</v>
      </c>
      <c r="AD173" s="15">
        <f t="shared" si="43"/>
        <v>-52</v>
      </c>
      <c r="AE173" s="15">
        <f t="shared" si="43"/>
        <v>-65</v>
      </c>
      <c r="AF173" s="16">
        <f t="shared" si="44"/>
        <v>-8.0246913580246867E-2</v>
      </c>
      <c r="AG173" s="16">
        <f t="shared" si="45"/>
        <v>-8.0246913580246909E-2</v>
      </c>
      <c r="AH173" s="16">
        <f t="shared" si="45"/>
        <v>-8.0246913580246909E-2</v>
      </c>
      <c r="AI173" s="16">
        <f t="shared" si="45"/>
        <v>-8.0246913580246909E-2</v>
      </c>
      <c r="AJ173" s="16">
        <f t="shared" si="45"/>
        <v>-8.0246913580246909E-2</v>
      </c>
    </row>
    <row r="174" spans="1:36" ht="12.75" x14ac:dyDescent="0.15">
      <c r="A174" s="6">
        <v>33</v>
      </c>
      <c r="B174" s="6">
        <v>22</v>
      </c>
      <c r="C174" s="8">
        <v>5.5999999999999995E-4</v>
      </c>
      <c r="D174" s="8">
        <v>2.8300000000000001E-3</v>
      </c>
      <c r="E174" s="8">
        <v>0.11606</v>
      </c>
      <c r="F174" s="7">
        <v>1.5900000000000001E-3</v>
      </c>
      <c r="G174" s="9">
        <f t="shared" si="38"/>
        <v>159</v>
      </c>
      <c r="H174" s="9">
        <f t="shared" si="39"/>
        <v>318</v>
      </c>
      <c r="I174" s="9">
        <f t="shared" si="40"/>
        <v>477</v>
      </c>
      <c r="J174" s="9">
        <f t="shared" si="41"/>
        <v>636</v>
      </c>
      <c r="K174" s="9">
        <f t="shared" si="42"/>
        <v>795</v>
      </c>
      <c r="L174" s="6">
        <v>33</v>
      </c>
      <c r="M174" s="6">
        <v>22</v>
      </c>
      <c r="N174" s="19">
        <v>6.0999999999999997E-4</v>
      </c>
      <c r="O174" s="19">
        <v>2.0999999999999999E-3</v>
      </c>
      <c r="P174" s="19">
        <v>0.11606</v>
      </c>
      <c r="Q174" s="20">
        <v>1.74E-3</v>
      </c>
      <c r="R174" s="9">
        <v>174</v>
      </c>
      <c r="S174" s="9">
        <v>348</v>
      </c>
      <c r="T174" s="9">
        <v>522</v>
      </c>
      <c r="U174" s="9">
        <v>696</v>
      </c>
      <c r="V174" s="9">
        <v>870</v>
      </c>
      <c r="W174" s="12">
        <f t="shared" si="43"/>
        <v>-5.0000000000000023E-5</v>
      </c>
      <c r="X174" s="13">
        <f t="shared" si="43"/>
        <v>7.3000000000000018E-4</v>
      </c>
      <c r="Y174" s="13">
        <f t="shared" si="43"/>
        <v>0</v>
      </c>
      <c r="Z174" s="13">
        <f t="shared" si="43"/>
        <v>-1.4999999999999996E-4</v>
      </c>
      <c r="AA174" s="14">
        <f t="shared" si="43"/>
        <v>-15</v>
      </c>
      <c r="AB174" s="14">
        <f t="shared" si="43"/>
        <v>-30</v>
      </c>
      <c r="AC174" s="15">
        <f t="shared" si="43"/>
        <v>-45</v>
      </c>
      <c r="AD174" s="15">
        <f t="shared" si="43"/>
        <v>-60</v>
      </c>
      <c r="AE174" s="15">
        <f t="shared" si="43"/>
        <v>-75</v>
      </c>
      <c r="AF174" s="16">
        <f t="shared" si="44"/>
        <v>-8.6206896551724116E-2</v>
      </c>
      <c r="AG174" s="16">
        <f t="shared" si="45"/>
        <v>-8.6206896551724144E-2</v>
      </c>
      <c r="AH174" s="16">
        <f t="shared" si="45"/>
        <v>-8.6206896551724144E-2</v>
      </c>
      <c r="AI174" s="16">
        <f t="shared" si="45"/>
        <v>-8.6206896551724144E-2</v>
      </c>
      <c r="AJ174" s="16">
        <f t="shared" si="45"/>
        <v>-8.6206896551724144E-2</v>
      </c>
    </row>
    <row r="175" spans="1:36" ht="12.75" x14ac:dyDescent="0.15">
      <c r="A175" s="6">
        <v>34</v>
      </c>
      <c r="B175" s="6">
        <v>21</v>
      </c>
      <c r="C175" s="8">
        <v>5.9000000000000003E-4</v>
      </c>
      <c r="D175" s="8">
        <v>3.0799999999999998E-3</v>
      </c>
      <c r="E175" s="8">
        <v>0.11602999999999999</v>
      </c>
      <c r="F175" s="7">
        <v>1.7099999999999999E-3</v>
      </c>
      <c r="G175" s="9">
        <f t="shared" si="38"/>
        <v>171</v>
      </c>
      <c r="H175" s="9">
        <f t="shared" si="39"/>
        <v>342</v>
      </c>
      <c r="I175" s="9">
        <f t="shared" si="40"/>
        <v>513</v>
      </c>
      <c r="J175" s="9">
        <f t="shared" si="41"/>
        <v>684</v>
      </c>
      <c r="K175" s="9">
        <f t="shared" si="42"/>
        <v>855</v>
      </c>
      <c r="L175" s="6">
        <v>34</v>
      </c>
      <c r="M175" s="6">
        <v>21</v>
      </c>
      <c r="N175" s="19">
        <v>6.4000000000000005E-4</v>
      </c>
      <c r="O175" s="19">
        <v>2.2799999999999999E-3</v>
      </c>
      <c r="P175" s="19">
        <v>0.11602999999999999</v>
      </c>
      <c r="Q175" s="20">
        <v>1.8600000000000001E-3</v>
      </c>
      <c r="R175" s="9">
        <v>186</v>
      </c>
      <c r="S175" s="9">
        <v>372</v>
      </c>
      <c r="T175" s="9">
        <v>558</v>
      </c>
      <c r="U175" s="9">
        <v>744</v>
      </c>
      <c r="V175" s="9">
        <v>930</v>
      </c>
      <c r="W175" s="12">
        <f t="shared" ref="W175:AE210" si="46">C175-N175</f>
        <v>-5.0000000000000023E-5</v>
      </c>
      <c r="X175" s="13">
        <f t="shared" si="46"/>
        <v>7.9999999999999993E-4</v>
      </c>
      <c r="Y175" s="13">
        <f t="shared" si="46"/>
        <v>0</v>
      </c>
      <c r="Z175" s="13">
        <f t="shared" si="46"/>
        <v>-1.5000000000000018E-4</v>
      </c>
      <c r="AA175" s="14">
        <f t="shared" si="46"/>
        <v>-15</v>
      </c>
      <c r="AB175" s="14">
        <f t="shared" si="46"/>
        <v>-30</v>
      </c>
      <c r="AC175" s="15">
        <f t="shared" si="46"/>
        <v>-45</v>
      </c>
      <c r="AD175" s="15">
        <f t="shared" si="46"/>
        <v>-60</v>
      </c>
      <c r="AE175" s="15">
        <f t="shared" si="46"/>
        <v>-75</v>
      </c>
      <c r="AF175" s="16">
        <f t="shared" si="44"/>
        <v>-8.0645161290322676E-2</v>
      </c>
      <c r="AG175" s="16">
        <f t="shared" si="45"/>
        <v>-8.0645161290322578E-2</v>
      </c>
      <c r="AH175" s="16">
        <f t="shared" si="45"/>
        <v>-8.0645161290322578E-2</v>
      </c>
      <c r="AI175" s="16">
        <f t="shared" si="45"/>
        <v>-8.0645161290322578E-2</v>
      </c>
      <c r="AJ175" s="16">
        <f t="shared" si="45"/>
        <v>-8.0645161290322578E-2</v>
      </c>
    </row>
    <row r="176" spans="1:36" ht="12.75" x14ac:dyDescent="0.15">
      <c r="A176" s="6">
        <v>35</v>
      </c>
      <c r="B176" s="6">
        <v>20</v>
      </c>
      <c r="C176" s="8">
        <v>5.9000000000000003E-4</v>
      </c>
      <c r="D176" s="8">
        <v>3.2200000000000002E-3</v>
      </c>
      <c r="E176" s="8">
        <v>0.11337999999999999</v>
      </c>
      <c r="F176" s="7">
        <v>1.75E-3</v>
      </c>
      <c r="G176" s="9">
        <f t="shared" si="38"/>
        <v>175</v>
      </c>
      <c r="H176" s="9">
        <f t="shared" si="39"/>
        <v>350</v>
      </c>
      <c r="I176" s="9">
        <f t="shared" si="40"/>
        <v>525</v>
      </c>
      <c r="J176" s="9">
        <f t="shared" si="41"/>
        <v>700</v>
      </c>
      <c r="K176" s="9">
        <f t="shared" si="42"/>
        <v>875</v>
      </c>
      <c r="L176" s="6">
        <v>35</v>
      </c>
      <c r="M176" s="6">
        <v>20</v>
      </c>
      <c r="N176" s="19">
        <v>6.4000000000000005E-4</v>
      </c>
      <c r="O176" s="19">
        <v>2.3900000000000002E-3</v>
      </c>
      <c r="P176" s="19">
        <v>0.11337999999999999</v>
      </c>
      <c r="Q176" s="20">
        <v>1.91E-3</v>
      </c>
      <c r="R176" s="9">
        <v>191</v>
      </c>
      <c r="S176" s="9">
        <v>382</v>
      </c>
      <c r="T176" s="9">
        <v>573</v>
      </c>
      <c r="U176" s="9">
        <v>764</v>
      </c>
      <c r="V176" s="9">
        <v>955</v>
      </c>
      <c r="W176" s="12">
        <f t="shared" si="46"/>
        <v>-5.0000000000000023E-5</v>
      </c>
      <c r="X176" s="13">
        <f t="shared" si="46"/>
        <v>8.3000000000000001E-4</v>
      </c>
      <c r="Y176" s="13">
        <f t="shared" si="46"/>
        <v>0</v>
      </c>
      <c r="Z176" s="13">
        <f t="shared" si="46"/>
        <v>-1.5999999999999999E-4</v>
      </c>
      <c r="AA176" s="14">
        <f t="shared" si="46"/>
        <v>-16</v>
      </c>
      <c r="AB176" s="14">
        <f t="shared" si="46"/>
        <v>-32</v>
      </c>
      <c r="AC176" s="15">
        <f t="shared" si="46"/>
        <v>-48</v>
      </c>
      <c r="AD176" s="15">
        <f t="shared" si="46"/>
        <v>-64</v>
      </c>
      <c r="AE176" s="15">
        <f t="shared" si="46"/>
        <v>-80</v>
      </c>
      <c r="AF176" s="16">
        <f t="shared" si="44"/>
        <v>-8.3769633507853394E-2</v>
      </c>
      <c r="AG176" s="16">
        <f t="shared" si="45"/>
        <v>-8.3769633507853408E-2</v>
      </c>
      <c r="AH176" s="16">
        <f t="shared" si="45"/>
        <v>-8.3769633507853408E-2</v>
      </c>
      <c r="AI176" s="16">
        <f t="shared" si="45"/>
        <v>-8.3769633507853408E-2</v>
      </c>
      <c r="AJ176" s="16">
        <f t="shared" si="45"/>
        <v>-8.3769633507853408E-2</v>
      </c>
    </row>
    <row r="177" spans="1:36" ht="12.75" x14ac:dyDescent="0.15">
      <c r="A177" s="6">
        <v>36</v>
      </c>
      <c r="B177" s="6">
        <v>19</v>
      </c>
      <c r="C177" s="8">
        <v>6.3000000000000003E-4</v>
      </c>
      <c r="D177" s="8">
        <v>3.2000000000000002E-3</v>
      </c>
      <c r="E177" s="8">
        <v>0.10907</v>
      </c>
      <c r="F177" s="7">
        <v>1.6800000000000001E-3</v>
      </c>
      <c r="G177" s="9">
        <f t="shared" si="38"/>
        <v>168</v>
      </c>
      <c r="H177" s="9">
        <f t="shared" si="39"/>
        <v>336</v>
      </c>
      <c r="I177" s="9">
        <f t="shared" si="40"/>
        <v>504</v>
      </c>
      <c r="J177" s="9">
        <f t="shared" si="41"/>
        <v>672</v>
      </c>
      <c r="K177" s="9">
        <f t="shared" si="42"/>
        <v>840</v>
      </c>
      <c r="L177" s="6">
        <v>36</v>
      </c>
      <c r="M177" s="6">
        <v>19</v>
      </c>
      <c r="N177" s="19">
        <v>6.8000000000000005E-4</v>
      </c>
      <c r="O177" s="19">
        <v>2.6099999999999999E-3</v>
      </c>
      <c r="P177" s="19">
        <v>0.10907</v>
      </c>
      <c r="Q177" s="20">
        <v>1.82E-3</v>
      </c>
      <c r="R177" s="9">
        <v>182</v>
      </c>
      <c r="S177" s="9">
        <v>364</v>
      </c>
      <c r="T177" s="9">
        <v>546</v>
      </c>
      <c r="U177" s="9">
        <v>728</v>
      </c>
      <c r="V177" s="9">
        <v>910</v>
      </c>
      <c r="W177" s="12">
        <f t="shared" si="46"/>
        <v>-5.0000000000000023E-5</v>
      </c>
      <c r="X177" s="13">
        <f t="shared" si="46"/>
        <v>5.9000000000000025E-4</v>
      </c>
      <c r="Y177" s="13">
        <f t="shared" si="46"/>
        <v>0</v>
      </c>
      <c r="Z177" s="13">
        <f t="shared" si="46"/>
        <v>-1.3999999999999993E-4</v>
      </c>
      <c r="AA177" s="14">
        <f t="shared" si="46"/>
        <v>-14</v>
      </c>
      <c r="AB177" s="14">
        <f t="shared" si="46"/>
        <v>-28</v>
      </c>
      <c r="AC177" s="15">
        <f t="shared" si="46"/>
        <v>-42</v>
      </c>
      <c r="AD177" s="15">
        <f t="shared" si="46"/>
        <v>-56</v>
      </c>
      <c r="AE177" s="15">
        <f t="shared" si="46"/>
        <v>-70</v>
      </c>
      <c r="AF177" s="16">
        <f t="shared" si="44"/>
        <v>-7.6923076923076886E-2</v>
      </c>
      <c r="AG177" s="16">
        <f t="shared" si="45"/>
        <v>-7.6923076923076927E-2</v>
      </c>
      <c r="AH177" s="16">
        <f t="shared" si="45"/>
        <v>-7.6923076923076927E-2</v>
      </c>
      <c r="AI177" s="16">
        <f t="shared" si="45"/>
        <v>-7.6923076923076927E-2</v>
      </c>
      <c r="AJ177" s="16">
        <f t="shared" si="45"/>
        <v>-7.6923076923076927E-2</v>
      </c>
    </row>
    <row r="178" spans="1:36" ht="12.75" x14ac:dyDescent="0.15">
      <c r="A178" s="6">
        <v>37</v>
      </c>
      <c r="B178" s="6">
        <v>18</v>
      </c>
      <c r="C178" s="8">
        <v>6.4999999999999997E-4</v>
      </c>
      <c r="D178" s="8">
        <v>3.5100000000000001E-3</v>
      </c>
      <c r="E178" s="8">
        <v>0.11125</v>
      </c>
      <c r="F178" s="7">
        <v>1.8E-3</v>
      </c>
      <c r="G178" s="9">
        <f t="shared" si="38"/>
        <v>180</v>
      </c>
      <c r="H178" s="9">
        <f t="shared" si="39"/>
        <v>360</v>
      </c>
      <c r="I178" s="9">
        <f t="shared" si="40"/>
        <v>540</v>
      </c>
      <c r="J178" s="9">
        <f t="shared" si="41"/>
        <v>720</v>
      </c>
      <c r="K178" s="9">
        <f t="shared" si="42"/>
        <v>900</v>
      </c>
      <c r="L178" s="6">
        <v>37</v>
      </c>
      <c r="M178" s="6">
        <v>18</v>
      </c>
      <c r="N178" s="19">
        <v>7.1000000000000002E-4</v>
      </c>
      <c r="O178" s="19">
        <v>2.8600000000000001E-3</v>
      </c>
      <c r="P178" s="19">
        <v>0.11125</v>
      </c>
      <c r="Q178" s="20">
        <v>1.9599999999999999E-3</v>
      </c>
      <c r="R178" s="9">
        <v>196</v>
      </c>
      <c r="S178" s="9">
        <v>392</v>
      </c>
      <c r="T178" s="9">
        <v>588</v>
      </c>
      <c r="U178" s="9">
        <v>784</v>
      </c>
      <c r="V178" s="9">
        <v>980</v>
      </c>
      <c r="W178" s="12">
        <f t="shared" si="46"/>
        <v>-6.0000000000000049E-5</v>
      </c>
      <c r="X178" s="13">
        <f t="shared" si="46"/>
        <v>6.4999999999999997E-4</v>
      </c>
      <c r="Y178" s="13">
        <f t="shared" si="46"/>
        <v>0</v>
      </c>
      <c r="Z178" s="13">
        <f t="shared" si="46"/>
        <v>-1.5999999999999999E-4</v>
      </c>
      <c r="AA178" s="14">
        <f t="shared" si="46"/>
        <v>-16</v>
      </c>
      <c r="AB178" s="14">
        <f t="shared" si="46"/>
        <v>-32</v>
      </c>
      <c r="AC178" s="15">
        <f t="shared" si="46"/>
        <v>-48</v>
      </c>
      <c r="AD178" s="15">
        <f t="shared" si="46"/>
        <v>-64</v>
      </c>
      <c r="AE178" s="15">
        <f t="shared" si="46"/>
        <v>-80</v>
      </c>
      <c r="AF178" s="16">
        <f t="shared" si="44"/>
        <v>-8.1632653061224483E-2</v>
      </c>
      <c r="AG178" s="16">
        <f t="shared" si="45"/>
        <v>-8.1632653061224483E-2</v>
      </c>
      <c r="AH178" s="16">
        <f t="shared" si="45"/>
        <v>-8.1632653061224483E-2</v>
      </c>
      <c r="AI178" s="16">
        <f t="shared" si="45"/>
        <v>-8.1632653061224483E-2</v>
      </c>
      <c r="AJ178" s="16">
        <f t="shared" si="45"/>
        <v>-8.1632653061224483E-2</v>
      </c>
    </row>
    <row r="179" spans="1:36" ht="12.75" x14ac:dyDescent="0.15">
      <c r="A179" s="6">
        <v>38</v>
      </c>
      <c r="B179" s="6">
        <v>17</v>
      </c>
      <c r="C179" s="8">
        <v>6.9999999999999999E-4</v>
      </c>
      <c r="D179" s="8">
        <v>3.8600000000000001E-3</v>
      </c>
      <c r="E179" s="8">
        <v>0.10405</v>
      </c>
      <c r="F179" s="7">
        <v>1.9400000000000001E-3</v>
      </c>
      <c r="G179" s="9">
        <f t="shared" si="38"/>
        <v>194</v>
      </c>
      <c r="H179" s="9">
        <f t="shared" si="39"/>
        <v>388</v>
      </c>
      <c r="I179" s="9">
        <f t="shared" si="40"/>
        <v>582</v>
      </c>
      <c r="J179" s="9">
        <f t="shared" si="41"/>
        <v>776</v>
      </c>
      <c r="K179" s="9">
        <f t="shared" si="42"/>
        <v>970</v>
      </c>
      <c r="L179" s="6">
        <v>38</v>
      </c>
      <c r="M179" s="6">
        <v>17</v>
      </c>
      <c r="N179" s="19">
        <v>7.6000000000000004E-4</v>
      </c>
      <c r="O179" s="19">
        <v>3.15E-3</v>
      </c>
      <c r="P179" s="19">
        <v>0.10405</v>
      </c>
      <c r="Q179" s="20">
        <v>2.1099999999999999E-3</v>
      </c>
      <c r="R179" s="9">
        <v>211</v>
      </c>
      <c r="S179" s="9">
        <v>422</v>
      </c>
      <c r="T179" s="9">
        <v>633</v>
      </c>
      <c r="U179" s="9">
        <v>844</v>
      </c>
      <c r="V179" s="9">
        <v>1055</v>
      </c>
      <c r="W179" s="12">
        <f t="shared" si="46"/>
        <v>-6.0000000000000049E-5</v>
      </c>
      <c r="X179" s="13">
        <f t="shared" si="46"/>
        <v>7.1000000000000013E-4</v>
      </c>
      <c r="Y179" s="13">
        <f t="shared" si="46"/>
        <v>0</v>
      </c>
      <c r="Z179" s="13">
        <f t="shared" si="46"/>
        <v>-1.699999999999998E-4</v>
      </c>
      <c r="AA179" s="14">
        <f t="shared" si="46"/>
        <v>-17</v>
      </c>
      <c r="AB179" s="14">
        <f t="shared" si="46"/>
        <v>-34</v>
      </c>
      <c r="AC179" s="15">
        <f t="shared" si="46"/>
        <v>-51</v>
      </c>
      <c r="AD179" s="15">
        <f t="shared" si="46"/>
        <v>-68</v>
      </c>
      <c r="AE179" s="15">
        <f t="shared" si="46"/>
        <v>-85</v>
      </c>
      <c r="AF179" s="16">
        <f t="shared" si="44"/>
        <v>-8.0568720379146821E-2</v>
      </c>
      <c r="AG179" s="16">
        <f t="shared" si="45"/>
        <v>-8.0568720379146919E-2</v>
      </c>
      <c r="AH179" s="16">
        <f t="shared" si="45"/>
        <v>-8.0568720379146919E-2</v>
      </c>
      <c r="AI179" s="16">
        <f t="shared" si="45"/>
        <v>-8.0568720379146919E-2</v>
      </c>
      <c r="AJ179" s="16">
        <f t="shared" si="45"/>
        <v>-8.0568720379146919E-2</v>
      </c>
    </row>
    <row r="180" spans="1:36" ht="12.75" x14ac:dyDescent="0.15">
      <c r="A180" s="6">
        <v>39</v>
      </c>
      <c r="B180" s="6">
        <v>16</v>
      </c>
      <c r="C180" s="8">
        <v>7.3999999999999999E-4</v>
      </c>
      <c r="D180" s="8">
        <v>4.2599999999999999E-3</v>
      </c>
      <c r="E180" s="8">
        <v>0.10549</v>
      </c>
      <c r="F180" s="7">
        <v>2.1099999999999999E-3</v>
      </c>
      <c r="G180" s="9">
        <f t="shared" si="38"/>
        <v>211</v>
      </c>
      <c r="H180" s="9">
        <f t="shared" si="39"/>
        <v>422</v>
      </c>
      <c r="I180" s="9">
        <f t="shared" si="40"/>
        <v>633</v>
      </c>
      <c r="J180" s="9">
        <f t="shared" si="41"/>
        <v>844</v>
      </c>
      <c r="K180" s="9">
        <f t="shared" si="42"/>
        <v>1055</v>
      </c>
      <c r="L180" s="6">
        <v>39</v>
      </c>
      <c r="M180" s="6">
        <v>16</v>
      </c>
      <c r="N180" s="19">
        <v>8.0000000000000004E-4</v>
      </c>
      <c r="O180" s="19">
        <v>3.47E-3</v>
      </c>
      <c r="P180" s="19">
        <v>0.10549</v>
      </c>
      <c r="Q180" s="20">
        <v>2.2899999999999999E-3</v>
      </c>
      <c r="R180" s="9">
        <v>229</v>
      </c>
      <c r="S180" s="9">
        <v>458</v>
      </c>
      <c r="T180" s="9">
        <v>687</v>
      </c>
      <c r="U180" s="9">
        <v>916</v>
      </c>
      <c r="V180" s="9">
        <v>1145</v>
      </c>
      <c r="W180" s="12">
        <f t="shared" si="46"/>
        <v>-6.0000000000000049E-5</v>
      </c>
      <c r="X180" s="13">
        <f t="shared" si="46"/>
        <v>7.899999999999999E-4</v>
      </c>
      <c r="Y180" s="13">
        <f t="shared" si="46"/>
        <v>0</v>
      </c>
      <c r="Z180" s="13">
        <f t="shared" si="46"/>
        <v>-1.8000000000000004E-4</v>
      </c>
      <c r="AA180" s="14">
        <f t="shared" si="46"/>
        <v>-18</v>
      </c>
      <c r="AB180" s="14">
        <f t="shared" si="46"/>
        <v>-36</v>
      </c>
      <c r="AC180" s="15">
        <f t="shared" si="46"/>
        <v>-54</v>
      </c>
      <c r="AD180" s="15">
        <f t="shared" si="46"/>
        <v>-72</v>
      </c>
      <c r="AE180" s="15">
        <f t="shared" si="46"/>
        <v>-90</v>
      </c>
      <c r="AF180" s="16">
        <f t="shared" si="44"/>
        <v>-7.8602620087336261E-2</v>
      </c>
      <c r="AG180" s="16">
        <f t="shared" si="45"/>
        <v>-7.8602620087336247E-2</v>
      </c>
      <c r="AH180" s="16">
        <f t="shared" si="45"/>
        <v>-7.8602620087336247E-2</v>
      </c>
      <c r="AI180" s="16">
        <f t="shared" si="45"/>
        <v>-7.8602620087336247E-2</v>
      </c>
      <c r="AJ180" s="16">
        <f t="shared" si="45"/>
        <v>-7.8602620087336247E-2</v>
      </c>
    </row>
    <row r="181" spans="1:36" ht="12.75" x14ac:dyDescent="0.15">
      <c r="A181" s="6">
        <v>40</v>
      </c>
      <c r="B181" s="6">
        <v>15</v>
      </c>
      <c r="C181" s="8">
        <v>7.7999999999999999E-4</v>
      </c>
      <c r="D181" s="8">
        <v>4.7000000000000002E-3</v>
      </c>
      <c r="E181" s="8">
        <v>0.10019</v>
      </c>
      <c r="F181" s="7">
        <v>2.2799999999999999E-3</v>
      </c>
      <c r="G181" s="9">
        <f t="shared" si="38"/>
        <v>228</v>
      </c>
      <c r="H181" s="9">
        <f t="shared" si="39"/>
        <v>456</v>
      </c>
      <c r="I181" s="9">
        <f t="shared" si="40"/>
        <v>684</v>
      </c>
      <c r="J181" s="9">
        <f t="shared" si="41"/>
        <v>912</v>
      </c>
      <c r="K181" s="9">
        <f t="shared" si="42"/>
        <v>1140</v>
      </c>
      <c r="L181" s="6">
        <v>40</v>
      </c>
      <c r="M181" s="6">
        <v>15</v>
      </c>
      <c r="N181" s="19">
        <v>8.4999999999999995E-4</v>
      </c>
      <c r="O181" s="19">
        <v>3.8300000000000001E-3</v>
      </c>
      <c r="P181" s="19">
        <v>0.10019</v>
      </c>
      <c r="Q181" s="20">
        <v>2.48E-3</v>
      </c>
      <c r="R181" s="9">
        <v>248</v>
      </c>
      <c r="S181" s="9">
        <v>496</v>
      </c>
      <c r="T181" s="9">
        <v>744</v>
      </c>
      <c r="U181" s="9">
        <v>992</v>
      </c>
      <c r="V181" s="9">
        <v>1240</v>
      </c>
      <c r="W181" s="12">
        <f t="shared" si="46"/>
        <v>-6.9999999999999967E-5</v>
      </c>
      <c r="X181" s="13">
        <f t="shared" si="46"/>
        <v>8.7000000000000011E-4</v>
      </c>
      <c r="Y181" s="13">
        <f t="shared" si="46"/>
        <v>0</v>
      </c>
      <c r="Z181" s="13">
        <f t="shared" si="46"/>
        <v>-2.0000000000000009E-4</v>
      </c>
      <c r="AA181" s="14">
        <f t="shared" si="46"/>
        <v>-20</v>
      </c>
      <c r="AB181" s="14">
        <f t="shared" si="46"/>
        <v>-40</v>
      </c>
      <c r="AC181" s="15">
        <f t="shared" si="46"/>
        <v>-60</v>
      </c>
      <c r="AD181" s="15">
        <f t="shared" si="46"/>
        <v>-80</v>
      </c>
      <c r="AE181" s="15">
        <f t="shared" si="46"/>
        <v>-100</v>
      </c>
      <c r="AF181" s="16">
        <f t="shared" si="44"/>
        <v>-8.064516129032262E-2</v>
      </c>
      <c r="AG181" s="16">
        <f t="shared" si="45"/>
        <v>-8.0645161290322578E-2</v>
      </c>
      <c r="AH181" s="16">
        <f t="shared" si="45"/>
        <v>-8.0645161290322578E-2</v>
      </c>
      <c r="AI181" s="16">
        <f t="shared" si="45"/>
        <v>-8.0645161290322578E-2</v>
      </c>
      <c r="AJ181" s="16">
        <f t="shared" si="45"/>
        <v>-8.0645161290322578E-2</v>
      </c>
    </row>
    <row r="182" spans="1:36" ht="12.75" x14ac:dyDescent="0.15">
      <c r="A182" s="6">
        <v>41</v>
      </c>
      <c r="B182" s="6">
        <v>14</v>
      </c>
      <c r="C182" s="8">
        <v>8.3000000000000001E-4</v>
      </c>
      <c r="D182" s="8">
        <v>4.9699999999999996E-3</v>
      </c>
      <c r="E182" s="8">
        <v>9.9180000000000004E-2</v>
      </c>
      <c r="F182" s="7">
        <v>2.3600000000000001E-3</v>
      </c>
      <c r="G182" s="9">
        <f t="shared" si="38"/>
        <v>236</v>
      </c>
      <c r="H182" s="9">
        <f t="shared" si="39"/>
        <v>472</v>
      </c>
      <c r="I182" s="9">
        <f t="shared" si="40"/>
        <v>708</v>
      </c>
      <c r="J182" s="9">
        <f t="shared" si="41"/>
        <v>944</v>
      </c>
      <c r="K182" s="9">
        <f t="shared" si="42"/>
        <v>1180</v>
      </c>
      <c r="L182" s="6">
        <v>41</v>
      </c>
      <c r="M182" s="6">
        <v>14</v>
      </c>
      <c r="N182" s="19">
        <v>8.9999999999999998E-4</v>
      </c>
      <c r="O182" s="19">
        <v>4.2599999999999999E-3</v>
      </c>
      <c r="P182" s="19">
        <v>9.9180000000000004E-2</v>
      </c>
      <c r="Q182" s="20">
        <v>2.5600000000000002E-3</v>
      </c>
      <c r="R182" s="9">
        <v>256</v>
      </c>
      <c r="S182" s="9">
        <v>512</v>
      </c>
      <c r="T182" s="9">
        <v>768.00000000000011</v>
      </c>
      <c r="U182" s="9">
        <v>1024</v>
      </c>
      <c r="V182" s="9">
        <v>1280</v>
      </c>
      <c r="W182" s="12">
        <f t="shared" si="46"/>
        <v>-6.9999999999999967E-5</v>
      </c>
      <c r="X182" s="13">
        <f t="shared" si="46"/>
        <v>7.0999999999999969E-4</v>
      </c>
      <c r="Y182" s="13">
        <f t="shared" si="46"/>
        <v>0</v>
      </c>
      <c r="Z182" s="13">
        <f t="shared" si="46"/>
        <v>-2.0000000000000009E-4</v>
      </c>
      <c r="AA182" s="14">
        <f t="shared" si="46"/>
        <v>-20</v>
      </c>
      <c r="AB182" s="14">
        <f t="shared" si="46"/>
        <v>-40</v>
      </c>
      <c r="AC182" s="15">
        <f t="shared" si="46"/>
        <v>-60.000000000000114</v>
      </c>
      <c r="AD182" s="15">
        <f t="shared" si="46"/>
        <v>-80</v>
      </c>
      <c r="AE182" s="15">
        <f t="shared" si="46"/>
        <v>-100</v>
      </c>
      <c r="AF182" s="16">
        <f t="shared" si="44"/>
        <v>-7.8125000000000028E-2</v>
      </c>
      <c r="AG182" s="16">
        <f t="shared" si="45"/>
        <v>-7.8125E-2</v>
      </c>
      <c r="AH182" s="16">
        <f t="shared" si="45"/>
        <v>-7.8125000000000139E-2</v>
      </c>
      <c r="AI182" s="16">
        <f t="shared" si="45"/>
        <v>-7.8125E-2</v>
      </c>
      <c r="AJ182" s="16">
        <f t="shared" si="45"/>
        <v>-7.8125E-2</v>
      </c>
    </row>
    <row r="183" spans="1:36" ht="12.75" x14ac:dyDescent="0.15">
      <c r="A183" s="6">
        <v>42</v>
      </c>
      <c r="B183" s="6">
        <v>13</v>
      </c>
      <c r="C183" s="8">
        <v>8.8000000000000003E-4</v>
      </c>
      <c r="D183" s="8">
        <v>5.5700000000000003E-3</v>
      </c>
      <c r="E183" s="8">
        <v>9.4359999999999999E-2</v>
      </c>
      <c r="F183" s="7">
        <v>2.5699999999999998E-3</v>
      </c>
      <c r="G183" s="9">
        <f t="shared" si="38"/>
        <v>257</v>
      </c>
      <c r="H183" s="9">
        <f t="shared" si="39"/>
        <v>514</v>
      </c>
      <c r="I183" s="9">
        <f t="shared" si="40"/>
        <v>770.99999999999989</v>
      </c>
      <c r="J183" s="9">
        <f t="shared" si="41"/>
        <v>1028</v>
      </c>
      <c r="K183" s="9">
        <f t="shared" si="42"/>
        <v>1285</v>
      </c>
      <c r="L183" s="6">
        <v>42</v>
      </c>
      <c r="M183" s="6">
        <v>13</v>
      </c>
      <c r="N183" s="19">
        <v>9.6000000000000002E-4</v>
      </c>
      <c r="O183" s="19">
        <v>4.7699999999999999E-3</v>
      </c>
      <c r="P183" s="19">
        <v>9.4359999999999999E-2</v>
      </c>
      <c r="Q183" s="20">
        <v>2.8E-3</v>
      </c>
      <c r="R183" s="9">
        <v>280</v>
      </c>
      <c r="S183" s="9">
        <v>560</v>
      </c>
      <c r="T183" s="9">
        <v>840</v>
      </c>
      <c r="U183" s="9">
        <v>1120</v>
      </c>
      <c r="V183" s="9">
        <v>1400</v>
      </c>
      <c r="W183" s="12">
        <f t="shared" si="46"/>
        <v>-7.9999999999999993E-5</v>
      </c>
      <c r="X183" s="13">
        <f t="shared" si="46"/>
        <v>8.0000000000000036E-4</v>
      </c>
      <c r="Y183" s="13">
        <f t="shared" si="46"/>
        <v>0</v>
      </c>
      <c r="Z183" s="13">
        <f t="shared" si="46"/>
        <v>-2.3000000000000017E-4</v>
      </c>
      <c r="AA183" s="14">
        <f t="shared" si="46"/>
        <v>-23</v>
      </c>
      <c r="AB183" s="14">
        <f t="shared" si="46"/>
        <v>-46</v>
      </c>
      <c r="AC183" s="15">
        <f t="shared" si="46"/>
        <v>-69.000000000000114</v>
      </c>
      <c r="AD183" s="15">
        <f t="shared" si="46"/>
        <v>-92</v>
      </c>
      <c r="AE183" s="15">
        <f t="shared" si="46"/>
        <v>-115</v>
      </c>
      <c r="AF183" s="16">
        <f t="shared" si="44"/>
        <v>-8.2142857142857198E-2</v>
      </c>
      <c r="AG183" s="16">
        <f t="shared" si="45"/>
        <v>-8.2142857142857142E-2</v>
      </c>
      <c r="AH183" s="16">
        <f t="shared" si="45"/>
        <v>-8.2142857142857281E-2</v>
      </c>
      <c r="AI183" s="16">
        <f t="shared" si="45"/>
        <v>-8.2142857142857142E-2</v>
      </c>
      <c r="AJ183" s="16">
        <f t="shared" si="45"/>
        <v>-8.2142857142857142E-2</v>
      </c>
    </row>
    <row r="184" spans="1:36" ht="12.75" x14ac:dyDescent="0.15">
      <c r="A184" s="6">
        <v>43</v>
      </c>
      <c r="B184" s="6">
        <v>12</v>
      </c>
      <c r="C184" s="8">
        <v>9.3999999999999997E-4</v>
      </c>
      <c r="D184" s="8">
        <v>6.28E-3</v>
      </c>
      <c r="E184" s="8">
        <v>8.9389999999999997E-2</v>
      </c>
      <c r="F184" s="7">
        <v>2.8300000000000001E-3</v>
      </c>
      <c r="G184" s="9">
        <f t="shared" si="38"/>
        <v>283</v>
      </c>
      <c r="H184" s="9">
        <f t="shared" si="39"/>
        <v>566</v>
      </c>
      <c r="I184" s="9">
        <f t="shared" si="40"/>
        <v>849</v>
      </c>
      <c r="J184" s="9">
        <f t="shared" si="41"/>
        <v>1132</v>
      </c>
      <c r="K184" s="9">
        <f t="shared" si="42"/>
        <v>1415</v>
      </c>
      <c r="L184" s="6">
        <v>43</v>
      </c>
      <c r="M184" s="6">
        <v>12</v>
      </c>
      <c r="N184" s="19">
        <v>1.0200000000000001E-3</v>
      </c>
      <c r="O184" s="19">
        <v>5.3800000000000002E-3</v>
      </c>
      <c r="P184" s="19">
        <v>8.9389999999999997E-2</v>
      </c>
      <c r="Q184" s="20">
        <v>3.0699999999999998E-3</v>
      </c>
      <c r="R184" s="9">
        <v>307</v>
      </c>
      <c r="S184" s="9">
        <v>614</v>
      </c>
      <c r="T184" s="9">
        <v>921</v>
      </c>
      <c r="U184" s="9">
        <v>1228</v>
      </c>
      <c r="V184" s="9">
        <v>1535</v>
      </c>
      <c r="W184" s="12">
        <f t="shared" si="46"/>
        <v>-8.0000000000000101E-5</v>
      </c>
      <c r="X184" s="13">
        <f t="shared" si="46"/>
        <v>8.9999999999999976E-4</v>
      </c>
      <c r="Y184" s="13">
        <f t="shared" si="46"/>
        <v>0</v>
      </c>
      <c r="Z184" s="13">
        <f t="shared" si="46"/>
        <v>-2.3999999999999976E-4</v>
      </c>
      <c r="AA184" s="14">
        <f t="shared" si="46"/>
        <v>-24</v>
      </c>
      <c r="AB184" s="14">
        <f t="shared" si="46"/>
        <v>-48</v>
      </c>
      <c r="AC184" s="15">
        <f t="shared" si="46"/>
        <v>-72</v>
      </c>
      <c r="AD184" s="15">
        <f t="shared" si="46"/>
        <v>-96</v>
      </c>
      <c r="AE184" s="15">
        <f t="shared" si="46"/>
        <v>-120</v>
      </c>
      <c r="AF184" s="16">
        <f t="shared" si="44"/>
        <v>-7.8175895765472236E-2</v>
      </c>
      <c r="AG184" s="16">
        <f t="shared" si="45"/>
        <v>-7.8175895765472306E-2</v>
      </c>
      <c r="AH184" s="16">
        <f t="shared" si="45"/>
        <v>-7.8175895765472306E-2</v>
      </c>
      <c r="AI184" s="16">
        <f t="shared" si="45"/>
        <v>-7.8175895765472306E-2</v>
      </c>
      <c r="AJ184" s="16">
        <f t="shared" si="45"/>
        <v>-7.8175895765472306E-2</v>
      </c>
    </row>
    <row r="185" spans="1:36" ht="12.75" x14ac:dyDescent="0.15">
      <c r="A185" s="6">
        <v>44</v>
      </c>
      <c r="B185" s="6">
        <v>11</v>
      </c>
      <c r="C185" s="8">
        <v>9.8999999999999999E-4</v>
      </c>
      <c r="D185" s="8">
        <v>7.1199999999999996E-3</v>
      </c>
      <c r="E185" s="8">
        <v>8.6099999999999996E-2</v>
      </c>
      <c r="F185" s="7">
        <v>3.1099999999999999E-3</v>
      </c>
      <c r="G185" s="9">
        <f t="shared" si="38"/>
        <v>311</v>
      </c>
      <c r="H185" s="9">
        <f t="shared" si="39"/>
        <v>622</v>
      </c>
      <c r="I185" s="9">
        <f t="shared" si="40"/>
        <v>933</v>
      </c>
      <c r="J185" s="9">
        <f t="shared" si="41"/>
        <v>1244</v>
      </c>
      <c r="K185" s="9">
        <f t="shared" si="42"/>
        <v>1555</v>
      </c>
      <c r="L185" s="6">
        <v>44</v>
      </c>
      <c r="M185" s="6">
        <v>11</v>
      </c>
      <c r="N185" s="19">
        <v>1.08E-3</v>
      </c>
      <c r="O185" s="19">
        <v>6.1000000000000004E-3</v>
      </c>
      <c r="P185" s="19">
        <v>8.6099999999999996E-2</v>
      </c>
      <c r="Q185" s="20">
        <v>3.3800000000000002E-3</v>
      </c>
      <c r="R185" s="9">
        <v>338</v>
      </c>
      <c r="S185" s="9">
        <v>676</v>
      </c>
      <c r="T185" s="9">
        <v>1014.0000000000001</v>
      </c>
      <c r="U185" s="9">
        <v>1352</v>
      </c>
      <c r="V185" s="9">
        <v>1690</v>
      </c>
      <c r="W185" s="12">
        <f t="shared" si="46"/>
        <v>-9.0000000000000019E-5</v>
      </c>
      <c r="X185" s="13">
        <f t="shared" si="46"/>
        <v>1.0199999999999992E-3</v>
      </c>
      <c r="Y185" s="13">
        <f t="shared" si="46"/>
        <v>0</v>
      </c>
      <c r="Z185" s="13">
        <f t="shared" si="46"/>
        <v>-2.7000000000000027E-4</v>
      </c>
      <c r="AA185" s="14">
        <f t="shared" si="46"/>
        <v>-27</v>
      </c>
      <c r="AB185" s="14">
        <f t="shared" si="46"/>
        <v>-54</v>
      </c>
      <c r="AC185" s="15">
        <f t="shared" si="46"/>
        <v>-81.000000000000114</v>
      </c>
      <c r="AD185" s="15">
        <f t="shared" si="46"/>
        <v>-108</v>
      </c>
      <c r="AE185" s="15">
        <f t="shared" si="46"/>
        <v>-135</v>
      </c>
      <c r="AF185" s="16">
        <f t="shared" si="44"/>
        <v>-7.9881656804733803E-2</v>
      </c>
      <c r="AG185" s="16">
        <f t="shared" si="45"/>
        <v>-7.9881656804733733E-2</v>
      </c>
      <c r="AH185" s="16">
        <f t="shared" si="45"/>
        <v>-7.988165680473383E-2</v>
      </c>
      <c r="AI185" s="16">
        <f t="shared" si="45"/>
        <v>-7.9881656804733733E-2</v>
      </c>
      <c r="AJ185" s="16">
        <f t="shared" si="45"/>
        <v>-7.9881656804733733E-2</v>
      </c>
    </row>
    <row r="186" spans="1:36" ht="12.75" x14ac:dyDescent="0.15">
      <c r="A186" s="6">
        <v>45</v>
      </c>
      <c r="B186" s="6">
        <v>10</v>
      </c>
      <c r="C186" s="8">
        <v>1.0200000000000001E-3</v>
      </c>
      <c r="D186" s="8">
        <v>7.9399999999999991E-3</v>
      </c>
      <c r="E186" s="8">
        <v>7.8869999999999996E-2</v>
      </c>
      <c r="F186" s="7">
        <v>3.3500000000000001E-3</v>
      </c>
      <c r="G186" s="9">
        <f t="shared" si="38"/>
        <v>335</v>
      </c>
      <c r="H186" s="9">
        <f t="shared" si="39"/>
        <v>670</v>
      </c>
      <c r="I186" s="9">
        <f t="shared" si="40"/>
        <v>1005</v>
      </c>
      <c r="J186" s="9">
        <f t="shared" si="41"/>
        <v>1340</v>
      </c>
      <c r="K186" s="9">
        <f t="shared" si="42"/>
        <v>1675</v>
      </c>
      <c r="L186" s="6">
        <v>45</v>
      </c>
      <c r="M186" s="6">
        <v>10</v>
      </c>
      <c r="N186" s="19">
        <v>1.1100000000000001E-3</v>
      </c>
      <c r="O186" s="19">
        <v>6.7999999999999996E-3</v>
      </c>
      <c r="P186" s="19">
        <v>7.8869999999999996E-2</v>
      </c>
      <c r="Q186" s="20">
        <v>3.64E-3</v>
      </c>
      <c r="R186" s="9">
        <v>364</v>
      </c>
      <c r="S186" s="9">
        <v>728</v>
      </c>
      <c r="T186" s="9">
        <v>1092</v>
      </c>
      <c r="U186" s="9">
        <v>1456</v>
      </c>
      <c r="V186" s="9">
        <v>1820</v>
      </c>
      <c r="W186" s="12">
        <f t="shared" si="46"/>
        <v>-9.0000000000000019E-5</v>
      </c>
      <c r="X186" s="13">
        <f t="shared" si="46"/>
        <v>1.1399999999999995E-3</v>
      </c>
      <c r="Y186" s="13">
        <f t="shared" si="46"/>
        <v>0</v>
      </c>
      <c r="Z186" s="13">
        <f t="shared" si="46"/>
        <v>-2.8999999999999989E-4</v>
      </c>
      <c r="AA186" s="14">
        <f t="shared" si="46"/>
        <v>-29</v>
      </c>
      <c r="AB186" s="14">
        <f t="shared" si="46"/>
        <v>-58</v>
      </c>
      <c r="AC186" s="15">
        <f t="shared" si="46"/>
        <v>-87</v>
      </c>
      <c r="AD186" s="15">
        <f t="shared" si="46"/>
        <v>-116</v>
      </c>
      <c r="AE186" s="15">
        <f t="shared" si="46"/>
        <v>-145</v>
      </c>
      <c r="AF186" s="16">
        <f t="shared" si="44"/>
        <v>-7.9670329670329637E-2</v>
      </c>
      <c r="AG186" s="16">
        <f t="shared" si="45"/>
        <v>-7.9670329670329665E-2</v>
      </c>
      <c r="AH186" s="16">
        <f t="shared" si="45"/>
        <v>-7.9670329670329665E-2</v>
      </c>
      <c r="AI186" s="16">
        <f t="shared" si="45"/>
        <v>-7.9670329670329665E-2</v>
      </c>
      <c r="AJ186" s="16">
        <f t="shared" si="45"/>
        <v>-7.9670329670329665E-2</v>
      </c>
    </row>
    <row r="187" spans="1:36" ht="12.75" x14ac:dyDescent="0.15">
      <c r="A187" s="6">
        <v>46</v>
      </c>
      <c r="B187" s="6">
        <v>9</v>
      </c>
      <c r="C187" s="8">
        <v>1.08E-3</v>
      </c>
      <c r="D187" s="8">
        <v>7.9000000000000008E-3</v>
      </c>
      <c r="E187" s="8">
        <v>7.5310000000000002E-2</v>
      </c>
      <c r="F187" s="7">
        <v>3.0500000000000002E-3</v>
      </c>
      <c r="G187" s="9">
        <f t="shared" si="38"/>
        <v>305</v>
      </c>
      <c r="H187" s="9">
        <f t="shared" si="39"/>
        <v>610</v>
      </c>
      <c r="I187" s="9">
        <f t="shared" si="40"/>
        <v>915.00000000000011</v>
      </c>
      <c r="J187" s="9">
        <f t="shared" si="41"/>
        <v>1220</v>
      </c>
      <c r="K187" s="9">
        <f t="shared" si="42"/>
        <v>1525</v>
      </c>
      <c r="L187" s="6">
        <v>46</v>
      </c>
      <c r="M187" s="6">
        <v>9</v>
      </c>
      <c r="N187" s="19">
        <v>1.17E-3</v>
      </c>
      <c r="O187" s="19">
        <v>7.8700000000000003E-3</v>
      </c>
      <c r="P187" s="19">
        <v>7.5310000000000002E-2</v>
      </c>
      <c r="Q187" s="20">
        <v>3.31E-3</v>
      </c>
      <c r="R187" s="9">
        <v>331</v>
      </c>
      <c r="S187" s="9">
        <v>662</v>
      </c>
      <c r="T187" s="9">
        <v>993</v>
      </c>
      <c r="U187" s="9">
        <v>1324</v>
      </c>
      <c r="V187" s="9">
        <v>1655</v>
      </c>
      <c r="W187" s="12">
        <f t="shared" si="46"/>
        <v>-9.0000000000000019E-5</v>
      </c>
      <c r="X187" s="13">
        <f t="shared" si="46"/>
        <v>3.0000000000000512E-5</v>
      </c>
      <c r="Y187" s="13">
        <f t="shared" si="46"/>
        <v>0</v>
      </c>
      <c r="Z187" s="13">
        <f t="shared" si="46"/>
        <v>-2.5999999999999981E-4</v>
      </c>
      <c r="AA187" s="14">
        <f t="shared" si="46"/>
        <v>-26</v>
      </c>
      <c r="AB187" s="14">
        <f t="shared" si="46"/>
        <v>-52</v>
      </c>
      <c r="AC187" s="15">
        <f t="shared" si="46"/>
        <v>-77.999999999999886</v>
      </c>
      <c r="AD187" s="15">
        <f t="shared" si="46"/>
        <v>-104</v>
      </c>
      <c r="AE187" s="15">
        <f t="shared" si="46"/>
        <v>-130</v>
      </c>
      <c r="AF187" s="16">
        <f t="shared" si="44"/>
        <v>-7.854984894259813E-2</v>
      </c>
      <c r="AG187" s="16">
        <f t="shared" si="45"/>
        <v>-7.8549848942598186E-2</v>
      </c>
      <c r="AH187" s="16">
        <f t="shared" si="45"/>
        <v>-7.8549848942598074E-2</v>
      </c>
      <c r="AI187" s="16">
        <f t="shared" si="45"/>
        <v>-7.8549848942598186E-2</v>
      </c>
      <c r="AJ187" s="16">
        <f t="shared" si="45"/>
        <v>-7.8549848942598186E-2</v>
      </c>
    </row>
    <row r="188" spans="1:36" ht="12.75" x14ac:dyDescent="0.15">
      <c r="A188" s="6">
        <v>47</v>
      </c>
      <c r="B188" s="6">
        <v>8</v>
      </c>
      <c r="C188" s="8">
        <v>1.14E-3</v>
      </c>
      <c r="D188" s="8">
        <v>9.2599999999999991E-3</v>
      </c>
      <c r="E188" s="8">
        <v>6.9879999999999998E-2</v>
      </c>
      <c r="F188" s="7">
        <v>3.4199999999999999E-3</v>
      </c>
      <c r="G188" s="9">
        <f t="shared" si="38"/>
        <v>342</v>
      </c>
      <c r="H188" s="9">
        <f t="shared" si="39"/>
        <v>684</v>
      </c>
      <c r="I188" s="9">
        <f t="shared" si="40"/>
        <v>1026</v>
      </c>
      <c r="J188" s="9">
        <f t="shared" si="41"/>
        <v>1368</v>
      </c>
      <c r="K188" s="9">
        <f t="shared" si="42"/>
        <v>1710</v>
      </c>
      <c r="L188" s="6">
        <v>47</v>
      </c>
      <c r="M188" s="6">
        <v>8</v>
      </c>
      <c r="N188" s="19">
        <v>1.24E-3</v>
      </c>
      <c r="O188" s="19">
        <v>9.2300000000000004E-3</v>
      </c>
      <c r="P188" s="19">
        <v>6.9879999999999998E-2</v>
      </c>
      <c r="Q188" s="20">
        <v>3.7100000000000002E-3</v>
      </c>
      <c r="R188" s="9">
        <v>371</v>
      </c>
      <c r="S188" s="9">
        <v>742</v>
      </c>
      <c r="T188" s="9">
        <v>1113</v>
      </c>
      <c r="U188" s="9">
        <v>1484</v>
      </c>
      <c r="V188" s="9">
        <v>1855</v>
      </c>
      <c r="W188" s="12">
        <f t="shared" si="46"/>
        <v>-1.0000000000000005E-4</v>
      </c>
      <c r="X188" s="13">
        <f t="shared" si="46"/>
        <v>2.9999999999998778E-5</v>
      </c>
      <c r="Y188" s="13">
        <f t="shared" si="46"/>
        <v>0</v>
      </c>
      <c r="Z188" s="13">
        <f t="shared" si="46"/>
        <v>-2.9000000000000033E-4</v>
      </c>
      <c r="AA188" s="14">
        <f t="shared" si="46"/>
        <v>-29</v>
      </c>
      <c r="AB188" s="14">
        <f t="shared" si="46"/>
        <v>-58</v>
      </c>
      <c r="AC188" s="15">
        <f t="shared" si="46"/>
        <v>-87</v>
      </c>
      <c r="AD188" s="15">
        <f t="shared" si="46"/>
        <v>-116</v>
      </c>
      <c r="AE188" s="15">
        <f t="shared" si="46"/>
        <v>-145</v>
      </c>
      <c r="AF188" s="16">
        <f t="shared" si="44"/>
        <v>-7.8167115902965045E-2</v>
      </c>
      <c r="AG188" s="16">
        <f t="shared" si="45"/>
        <v>-7.8167115902964962E-2</v>
      </c>
      <c r="AH188" s="16">
        <f t="shared" si="45"/>
        <v>-7.8167115902964962E-2</v>
      </c>
      <c r="AI188" s="16">
        <f t="shared" si="45"/>
        <v>-7.8167115902964962E-2</v>
      </c>
      <c r="AJ188" s="16">
        <f t="shared" si="45"/>
        <v>-7.8167115902964962E-2</v>
      </c>
    </row>
    <row r="189" spans="1:36" ht="12.75" x14ac:dyDescent="0.15">
      <c r="A189" s="6">
        <v>48</v>
      </c>
      <c r="B189" s="6">
        <v>7</v>
      </c>
      <c r="C189" s="8">
        <v>1.2099999999999999E-3</v>
      </c>
      <c r="D189" s="8">
        <v>1.1039999999999999E-2</v>
      </c>
      <c r="E189" s="8">
        <v>6.4019999999999994E-2</v>
      </c>
      <c r="F189" s="7">
        <v>3.8899999999999998E-3</v>
      </c>
      <c r="G189" s="9">
        <f t="shared" si="38"/>
        <v>389</v>
      </c>
      <c r="H189" s="9">
        <f t="shared" si="39"/>
        <v>778</v>
      </c>
      <c r="I189" s="9">
        <f t="shared" si="40"/>
        <v>1167</v>
      </c>
      <c r="J189" s="9">
        <f t="shared" si="41"/>
        <v>1556</v>
      </c>
      <c r="K189" s="9">
        <f t="shared" si="42"/>
        <v>1945</v>
      </c>
      <c r="L189" s="6">
        <v>48</v>
      </c>
      <c r="M189" s="6">
        <v>7</v>
      </c>
      <c r="N189" s="19">
        <v>1.32E-3</v>
      </c>
      <c r="O189" s="19">
        <v>1.0999999999999999E-2</v>
      </c>
      <c r="P189" s="19">
        <v>6.4019999999999994E-2</v>
      </c>
      <c r="Q189" s="20">
        <v>4.2300000000000003E-3</v>
      </c>
      <c r="R189" s="9">
        <v>423</v>
      </c>
      <c r="S189" s="9">
        <v>846</v>
      </c>
      <c r="T189" s="9">
        <v>1269</v>
      </c>
      <c r="U189" s="9">
        <v>1692</v>
      </c>
      <c r="V189" s="9">
        <v>2115</v>
      </c>
      <c r="W189" s="12">
        <f t="shared" si="46"/>
        <v>-1.1000000000000007E-4</v>
      </c>
      <c r="X189" s="13">
        <f t="shared" si="46"/>
        <v>4.0000000000000105E-5</v>
      </c>
      <c r="Y189" s="13">
        <f t="shared" si="46"/>
        <v>0</v>
      </c>
      <c r="Z189" s="13">
        <f t="shared" si="46"/>
        <v>-3.4000000000000046E-4</v>
      </c>
      <c r="AA189" s="14">
        <f t="shared" si="46"/>
        <v>-34</v>
      </c>
      <c r="AB189" s="14">
        <f t="shared" si="46"/>
        <v>-68</v>
      </c>
      <c r="AC189" s="15">
        <f t="shared" si="46"/>
        <v>-102</v>
      </c>
      <c r="AD189" s="15">
        <f t="shared" si="46"/>
        <v>-136</v>
      </c>
      <c r="AE189" s="15">
        <f t="shared" si="46"/>
        <v>-170</v>
      </c>
      <c r="AF189" s="16">
        <f t="shared" si="44"/>
        <v>-8.0378250591016651E-2</v>
      </c>
      <c r="AG189" s="16">
        <f t="shared" si="45"/>
        <v>-8.0378250591016553E-2</v>
      </c>
      <c r="AH189" s="16">
        <f t="shared" si="45"/>
        <v>-8.0378250591016553E-2</v>
      </c>
      <c r="AI189" s="16">
        <f t="shared" si="45"/>
        <v>-8.0378250591016553E-2</v>
      </c>
      <c r="AJ189" s="16">
        <f t="shared" si="45"/>
        <v>-8.0378250591016553E-2</v>
      </c>
    </row>
    <row r="190" spans="1:36" ht="12.75" x14ac:dyDescent="0.15">
      <c r="A190" s="6">
        <v>49</v>
      </c>
      <c r="B190" s="6">
        <v>6</v>
      </c>
      <c r="C190" s="8">
        <v>1.2899999999999999E-3</v>
      </c>
      <c r="D190" s="8">
        <v>1.346E-2</v>
      </c>
      <c r="E190" s="8">
        <v>5.772E-2</v>
      </c>
      <c r="F190" s="7">
        <v>4.5100000000000001E-3</v>
      </c>
      <c r="G190" s="9">
        <f t="shared" si="38"/>
        <v>451</v>
      </c>
      <c r="H190" s="9">
        <f t="shared" si="39"/>
        <v>902</v>
      </c>
      <c r="I190" s="9">
        <f t="shared" si="40"/>
        <v>1353</v>
      </c>
      <c r="J190" s="9">
        <f t="shared" si="41"/>
        <v>1804</v>
      </c>
      <c r="K190" s="9">
        <f t="shared" si="42"/>
        <v>2255</v>
      </c>
      <c r="L190" s="6">
        <v>49</v>
      </c>
      <c r="M190" s="6">
        <v>6</v>
      </c>
      <c r="N190" s="19">
        <v>1.4E-3</v>
      </c>
      <c r="O190" s="19">
        <v>1.341E-2</v>
      </c>
      <c r="P190" s="19">
        <v>5.772E-2</v>
      </c>
      <c r="Q190" s="20">
        <v>4.8999999999999998E-3</v>
      </c>
      <c r="R190" s="9">
        <v>490</v>
      </c>
      <c r="S190" s="9">
        <v>980</v>
      </c>
      <c r="T190" s="9">
        <v>1470</v>
      </c>
      <c r="U190" s="9">
        <v>1960</v>
      </c>
      <c r="V190" s="9">
        <v>2450</v>
      </c>
      <c r="W190" s="12">
        <f t="shared" si="46"/>
        <v>-1.1000000000000007E-4</v>
      </c>
      <c r="X190" s="13">
        <f t="shared" si="46"/>
        <v>4.9999999999999697E-5</v>
      </c>
      <c r="Y190" s="13">
        <f t="shared" si="46"/>
        <v>0</v>
      </c>
      <c r="Z190" s="13">
        <f t="shared" si="46"/>
        <v>-3.8999999999999972E-4</v>
      </c>
      <c r="AA190" s="14">
        <f t="shared" si="46"/>
        <v>-39</v>
      </c>
      <c r="AB190" s="14">
        <f t="shared" si="46"/>
        <v>-78</v>
      </c>
      <c r="AC190" s="15">
        <f t="shared" si="46"/>
        <v>-117</v>
      </c>
      <c r="AD190" s="15">
        <f t="shared" si="46"/>
        <v>-156</v>
      </c>
      <c r="AE190" s="15">
        <f t="shared" si="46"/>
        <v>-195</v>
      </c>
      <c r="AF190" s="16">
        <f t="shared" si="44"/>
        <v>-7.9591836734693819E-2</v>
      </c>
      <c r="AG190" s="16">
        <f t="shared" si="45"/>
        <v>-7.9591836734693874E-2</v>
      </c>
      <c r="AH190" s="16">
        <f t="shared" si="45"/>
        <v>-7.9591836734693874E-2</v>
      </c>
      <c r="AI190" s="16">
        <f t="shared" si="45"/>
        <v>-7.9591836734693874E-2</v>
      </c>
      <c r="AJ190" s="16">
        <f t="shared" si="45"/>
        <v>-7.9591836734693874E-2</v>
      </c>
    </row>
    <row r="191" spans="1:36" ht="12.75" x14ac:dyDescent="0.15">
      <c r="A191" s="6">
        <v>50</v>
      </c>
      <c r="B191" s="6">
        <v>5</v>
      </c>
      <c r="C191" s="8">
        <v>1.3500000000000001E-3</v>
      </c>
      <c r="D191" s="8">
        <v>1.6719999999999999E-2</v>
      </c>
      <c r="E191" s="8">
        <v>4.922E-2</v>
      </c>
      <c r="F191" s="7">
        <v>5.2900000000000004E-3</v>
      </c>
      <c r="G191" s="9">
        <f t="shared" si="38"/>
        <v>529</v>
      </c>
      <c r="H191" s="9">
        <f t="shared" si="39"/>
        <v>1058</v>
      </c>
      <c r="I191" s="9">
        <f t="shared" si="40"/>
        <v>1587.0000000000002</v>
      </c>
      <c r="J191" s="9">
        <f t="shared" si="41"/>
        <v>2116</v>
      </c>
      <c r="K191" s="9">
        <f t="shared" si="42"/>
        <v>2645</v>
      </c>
      <c r="L191" s="6">
        <v>50</v>
      </c>
      <c r="M191" s="6">
        <v>5</v>
      </c>
      <c r="N191" s="19">
        <v>1.47E-3</v>
      </c>
      <c r="O191" s="19">
        <v>1.6660000000000001E-2</v>
      </c>
      <c r="P191" s="19">
        <v>4.922E-2</v>
      </c>
      <c r="Q191" s="20">
        <v>5.7499999999999999E-3</v>
      </c>
      <c r="R191" s="9">
        <v>575</v>
      </c>
      <c r="S191" s="9">
        <v>1150</v>
      </c>
      <c r="T191" s="9">
        <v>1725</v>
      </c>
      <c r="U191" s="9">
        <v>2300</v>
      </c>
      <c r="V191" s="9">
        <v>2875</v>
      </c>
      <c r="W191" s="12">
        <f t="shared" si="46"/>
        <v>-1.1999999999999988E-4</v>
      </c>
      <c r="X191" s="13">
        <f t="shared" si="46"/>
        <v>5.9999999999997555E-5</v>
      </c>
      <c r="Y191" s="13">
        <f t="shared" si="46"/>
        <v>0</v>
      </c>
      <c r="Z191" s="13">
        <f t="shared" si="46"/>
        <v>-4.5999999999999947E-4</v>
      </c>
      <c r="AA191" s="14">
        <f t="shared" si="46"/>
        <v>-46</v>
      </c>
      <c r="AB191" s="14">
        <f t="shared" si="46"/>
        <v>-92</v>
      </c>
      <c r="AC191" s="15">
        <f t="shared" si="46"/>
        <v>-137.99999999999977</v>
      </c>
      <c r="AD191" s="15">
        <f t="shared" si="46"/>
        <v>-184</v>
      </c>
      <c r="AE191" s="15">
        <f t="shared" si="46"/>
        <v>-230</v>
      </c>
      <c r="AF191" s="16">
        <f t="shared" si="44"/>
        <v>-7.9999999999999905E-2</v>
      </c>
      <c r="AG191" s="16">
        <f t="shared" si="45"/>
        <v>-0.08</v>
      </c>
      <c r="AH191" s="16">
        <f t="shared" si="45"/>
        <v>-7.9999999999999863E-2</v>
      </c>
      <c r="AI191" s="16">
        <f t="shared" si="45"/>
        <v>-0.08</v>
      </c>
      <c r="AJ191" s="16">
        <f t="shared" si="45"/>
        <v>-0.08</v>
      </c>
    </row>
    <row r="192" spans="1:36" ht="12.75" x14ac:dyDescent="0.15">
      <c r="A192" s="6">
        <v>51</v>
      </c>
      <c r="B192" s="6">
        <v>4</v>
      </c>
      <c r="C192" s="8">
        <v>1.4300000000000001E-3</v>
      </c>
      <c r="D192" s="8">
        <v>2.0070000000000001E-2</v>
      </c>
      <c r="E192" s="8">
        <v>4.1770000000000002E-2</v>
      </c>
      <c r="F192" s="7">
        <v>4.4200000000000003E-3</v>
      </c>
      <c r="G192" s="9">
        <f t="shared" si="38"/>
        <v>442.00000000000006</v>
      </c>
      <c r="H192" s="9">
        <f t="shared" si="39"/>
        <v>884.00000000000011</v>
      </c>
      <c r="I192" s="9">
        <f t="shared" si="40"/>
        <v>1326</v>
      </c>
      <c r="J192" s="9">
        <f t="shared" si="41"/>
        <v>1768.0000000000002</v>
      </c>
      <c r="K192" s="9">
        <f t="shared" si="42"/>
        <v>2210</v>
      </c>
      <c r="L192" s="6">
        <v>51</v>
      </c>
      <c r="M192" s="6">
        <v>4</v>
      </c>
      <c r="N192" s="19">
        <v>1.5499999999999999E-3</v>
      </c>
      <c r="O192" s="19">
        <v>2.1819999999999999E-2</v>
      </c>
      <c r="P192" s="19">
        <v>4.1770000000000002E-2</v>
      </c>
      <c r="Q192" s="20">
        <v>4.81E-3</v>
      </c>
      <c r="R192" s="9">
        <v>481</v>
      </c>
      <c r="S192" s="9">
        <v>962</v>
      </c>
      <c r="T192" s="9">
        <v>1443</v>
      </c>
      <c r="U192" s="9">
        <v>1924</v>
      </c>
      <c r="V192" s="9">
        <v>2405</v>
      </c>
      <c r="W192" s="12">
        <f t="shared" si="46"/>
        <v>-1.1999999999999988E-4</v>
      </c>
      <c r="X192" s="13">
        <f t="shared" si="46"/>
        <v>-1.7499999999999981E-3</v>
      </c>
      <c r="Y192" s="13">
        <f t="shared" si="46"/>
        <v>0</v>
      </c>
      <c r="Z192" s="13">
        <f t="shared" si="46"/>
        <v>-3.8999999999999972E-4</v>
      </c>
      <c r="AA192" s="14">
        <f t="shared" si="46"/>
        <v>-38.999999999999943</v>
      </c>
      <c r="AB192" s="14">
        <f t="shared" si="46"/>
        <v>-77.999999999999886</v>
      </c>
      <c r="AC192" s="15">
        <f t="shared" si="46"/>
        <v>-117</v>
      </c>
      <c r="AD192" s="15">
        <f t="shared" si="46"/>
        <v>-155.99999999999977</v>
      </c>
      <c r="AE192" s="15">
        <f t="shared" si="46"/>
        <v>-195</v>
      </c>
      <c r="AF192" s="16">
        <f t="shared" si="44"/>
        <v>-8.1081081081081016E-2</v>
      </c>
      <c r="AG192" s="16">
        <f t="shared" si="45"/>
        <v>-8.1081081081080961E-2</v>
      </c>
      <c r="AH192" s="16">
        <f t="shared" si="45"/>
        <v>-8.1081081081081086E-2</v>
      </c>
      <c r="AI192" s="16">
        <f t="shared" si="45"/>
        <v>-8.1081081081080961E-2</v>
      </c>
      <c r="AJ192" s="16">
        <f t="shared" si="45"/>
        <v>-8.1081081081081086E-2</v>
      </c>
    </row>
    <row r="193" spans="1:36" ht="12.75" x14ac:dyDescent="0.15">
      <c r="A193" s="6">
        <v>52</v>
      </c>
      <c r="B193" s="6">
        <v>3</v>
      </c>
      <c r="C193" s="8">
        <v>1.49E-3</v>
      </c>
      <c r="D193" s="8">
        <v>2.8139999999999998E-2</v>
      </c>
      <c r="E193" s="8">
        <v>3.3790000000000001E-2</v>
      </c>
      <c r="F193" s="7">
        <v>5.62E-3</v>
      </c>
      <c r="G193" s="9">
        <f t="shared" si="38"/>
        <v>562</v>
      </c>
      <c r="H193" s="9">
        <f t="shared" si="39"/>
        <v>1124</v>
      </c>
      <c r="I193" s="9">
        <f t="shared" si="40"/>
        <v>1686</v>
      </c>
      <c r="J193" s="9">
        <f t="shared" si="41"/>
        <v>2248</v>
      </c>
      <c r="K193" s="9">
        <f t="shared" si="42"/>
        <v>2810</v>
      </c>
      <c r="L193" s="6">
        <v>52</v>
      </c>
      <c r="M193" s="6">
        <v>3</v>
      </c>
      <c r="N193" s="19">
        <v>1.6199999999999999E-3</v>
      </c>
      <c r="O193" s="19">
        <v>3.0589999999999999E-2</v>
      </c>
      <c r="P193" s="19">
        <v>3.3790000000000001E-2</v>
      </c>
      <c r="Q193" s="20">
        <v>6.11E-3</v>
      </c>
      <c r="R193" s="9">
        <v>611</v>
      </c>
      <c r="S193" s="9">
        <v>1222</v>
      </c>
      <c r="T193" s="9">
        <v>1833</v>
      </c>
      <c r="U193" s="9">
        <v>2444</v>
      </c>
      <c r="V193" s="9">
        <v>3055</v>
      </c>
      <c r="W193" s="12">
        <f t="shared" si="46"/>
        <v>-1.2999999999999991E-4</v>
      </c>
      <c r="X193" s="13">
        <f t="shared" si="46"/>
        <v>-2.4500000000000008E-3</v>
      </c>
      <c r="Y193" s="13">
        <f t="shared" si="46"/>
        <v>0</v>
      </c>
      <c r="Z193" s="13">
        <f t="shared" si="46"/>
        <v>-4.8999999999999998E-4</v>
      </c>
      <c r="AA193" s="14">
        <f t="shared" si="46"/>
        <v>-49</v>
      </c>
      <c r="AB193" s="14">
        <f t="shared" si="46"/>
        <v>-98</v>
      </c>
      <c r="AC193" s="15">
        <f t="shared" si="46"/>
        <v>-147</v>
      </c>
      <c r="AD193" s="15">
        <f t="shared" si="46"/>
        <v>-196</v>
      </c>
      <c r="AE193" s="15">
        <f t="shared" si="46"/>
        <v>-245</v>
      </c>
      <c r="AF193" s="16">
        <f t="shared" si="44"/>
        <v>-8.0196399345335512E-2</v>
      </c>
      <c r="AG193" s="16">
        <f t="shared" si="45"/>
        <v>-8.0196399345335512E-2</v>
      </c>
      <c r="AH193" s="16">
        <f t="shared" si="45"/>
        <v>-8.0196399345335512E-2</v>
      </c>
      <c r="AI193" s="16">
        <f t="shared" si="45"/>
        <v>-8.0196399345335512E-2</v>
      </c>
      <c r="AJ193" s="16">
        <f t="shared" si="45"/>
        <v>-8.0196399345335512E-2</v>
      </c>
    </row>
    <row r="194" spans="1:36" ht="12.75" x14ac:dyDescent="0.15">
      <c r="A194" s="6">
        <v>53</v>
      </c>
      <c r="B194" s="6">
        <v>2</v>
      </c>
      <c r="C194" s="8">
        <v>1.56E-3</v>
      </c>
      <c r="D194" s="8">
        <v>4.4830000000000002E-2</v>
      </c>
      <c r="E194" s="8">
        <v>2.4049999999999998E-2</v>
      </c>
      <c r="F194" s="7">
        <v>8.0300000000000007E-3</v>
      </c>
      <c r="G194" s="9">
        <f t="shared" si="38"/>
        <v>803.00000000000011</v>
      </c>
      <c r="H194" s="9">
        <f t="shared" si="39"/>
        <v>1606.0000000000002</v>
      </c>
      <c r="I194" s="9">
        <f t="shared" si="40"/>
        <v>2409</v>
      </c>
      <c r="J194" s="9">
        <f t="shared" si="41"/>
        <v>3212.0000000000005</v>
      </c>
      <c r="K194" s="9">
        <f t="shared" si="42"/>
        <v>4015.0000000000005</v>
      </c>
      <c r="L194" s="6">
        <v>53</v>
      </c>
      <c r="M194" s="6">
        <v>2</v>
      </c>
      <c r="N194" s="19">
        <v>1.6999999999999999E-3</v>
      </c>
      <c r="O194" s="19">
        <v>4.8730000000000002E-2</v>
      </c>
      <c r="P194" s="19">
        <v>2.4049999999999998E-2</v>
      </c>
      <c r="Q194" s="20">
        <v>8.7299999999999999E-3</v>
      </c>
      <c r="R194" s="9">
        <v>873</v>
      </c>
      <c r="S194" s="9">
        <v>1746</v>
      </c>
      <c r="T194" s="9">
        <v>2619</v>
      </c>
      <c r="U194" s="9">
        <v>3492</v>
      </c>
      <c r="V194" s="9">
        <v>4365</v>
      </c>
      <c r="W194" s="12">
        <f t="shared" si="46"/>
        <v>-1.3999999999999993E-4</v>
      </c>
      <c r="X194" s="13">
        <f t="shared" si="46"/>
        <v>-3.9000000000000007E-3</v>
      </c>
      <c r="Y194" s="13">
        <f t="shared" si="46"/>
        <v>0</v>
      </c>
      <c r="Z194" s="13">
        <f t="shared" si="46"/>
        <v>-6.9999999999999923E-4</v>
      </c>
      <c r="AA194" s="14">
        <f t="shared" si="46"/>
        <v>-69.999999999999886</v>
      </c>
      <c r="AB194" s="14">
        <f t="shared" si="46"/>
        <v>-139.99999999999977</v>
      </c>
      <c r="AC194" s="15">
        <f t="shared" si="46"/>
        <v>-210</v>
      </c>
      <c r="AD194" s="15">
        <f t="shared" si="46"/>
        <v>-279.99999999999955</v>
      </c>
      <c r="AE194" s="15">
        <f t="shared" si="46"/>
        <v>-349.99999999999955</v>
      </c>
      <c r="AF194" s="16">
        <f t="shared" si="44"/>
        <v>-8.0183276059564629E-2</v>
      </c>
      <c r="AG194" s="16">
        <f t="shared" si="45"/>
        <v>-8.0183276059564587E-2</v>
      </c>
      <c r="AH194" s="16">
        <f t="shared" si="45"/>
        <v>-8.0183276059564726E-2</v>
      </c>
      <c r="AI194" s="16">
        <f t="shared" si="45"/>
        <v>-8.0183276059564587E-2</v>
      </c>
      <c r="AJ194" s="16">
        <f t="shared" si="45"/>
        <v>-8.0183276059564615E-2</v>
      </c>
    </row>
    <row r="195" spans="1:36" ht="12.75" x14ac:dyDescent="0.15">
      <c r="A195" s="6">
        <v>54</v>
      </c>
      <c r="B195" s="6">
        <v>1</v>
      </c>
      <c r="C195" s="8">
        <v>1.6800000000000001E-3</v>
      </c>
      <c r="D195" s="8">
        <v>9.8979999999999999E-2</v>
      </c>
      <c r="E195" s="8">
        <v>1.353E-2</v>
      </c>
      <c r="F195" s="7">
        <v>1.575E-2</v>
      </c>
      <c r="G195" s="9">
        <f t="shared" si="38"/>
        <v>1575</v>
      </c>
      <c r="H195" s="9">
        <f t="shared" si="39"/>
        <v>3150</v>
      </c>
      <c r="I195" s="9">
        <f t="shared" si="40"/>
        <v>4725</v>
      </c>
      <c r="J195" s="9">
        <f t="shared" si="41"/>
        <v>6300</v>
      </c>
      <c r="K195" s="9">
        <f t="shared" si="42"/>
        <v>7875</v>
      </c>
      <c r="L195" s="6">
        <v>54</v>
      </c>
      <c r="M195" s="6">
        <v>1</v>
      </c>
      <c r="N195" s="19">
        <v>1.83E-3</v>
      </c>
      <c r="O195" s="19">
        <v>0.10759000000000001</v>
      </c>
      <c r="P195" s="19">
        <v>1.353E-2</v>
      </c>
      <c r="Q195" s="20">
        <v>1.712E-2</v>
      </c>
      <c r="R195" s="9">
        <v>1712</v>
      </c>
      <c r="S195" s="9">
        <v>3424</v>
      </c>
      <c r="T195" s="9">
        <v>5136</v>
      </c>
      <c r="U195" s="9">
        <v>6848</v>
      </c>
      <c r="V195" s="9">
        <v>8560</v>
      </c>
      <c r="W195" s="12">
        <f t="shared" si="46"/>
        <v>-1.4999999999999996E-4</v>
      </c>
      <c r="X195" s="13">
        <f t="shared" si="46"/>
        <v>-8.6100000000000065E-3</v>
      </c>
      <c r="Y195" s="13">
        <f t="shared" si="46"/>
        <v>0</v>
      </c>
      <c r="Z195" s="13">
        <f t="shared" si="46"/>
        <v>-1.3699999999999997E-3</v>
      </c>
      <c r="AA195" s="14">
        <f t="shared" si="46"/>
        <v>-137</v>
      </c>
      <c r="AB195" s="14">
        <f t="shared" si="46"/>
        <v>-274</v>
      </c>
      <c r="AC195" s="15">
        <f t="shared" si="46"/>
        <v>-411</v>
      </c>
      <c r="AD195" s="15">
        <f t="shared" si="46"/>
        <v>-548</v>
      </c>
      <c r="AE195" s="15">
        <f t="shared" si="46"/>
        <v>-685</v>
      </c>
      <c r="AF195" s="16">
        <f t="shared" si="44"/>
        <v>-8.0023364485981296E-2</v>
      </c>
      <c r="AG195" s="16">
        <f t="shared" si="45"/>
        <v>-8.002336448598131E-2</v>
      </c>
      <c r="AH195" s="16">
        <f t="shared" si="45"/>
        <v>-8.002336448598131E-2</v>
      </c>
      <c r="AI195" s="16">
        <f t="shared" si="45"/>
        <v>-8.002336448598131E-2</v>
      </c>
      <c r="AJ195" s="16">
        <f t="shared" si="45"/>
        <v>-8.002336448598131E-2</v>
      </c>
    </row>
    <row r="196" spans="1:36" ht="12.75" x14ac:dyDescent="0.15">
      <c r="A196" s="21"/>
      <c r="W196" s="22"/>
      <c r="X196" s="23"/>
      <c r="Y196" s="23"/>
      <c r="Z196" s="23"/>
      <c r="AA196" s="24"/>
      <c r="AB196" s="24"/>
      <c r="AC196" s="25"/>
      <c r="AD196" s="25"/>
      <c r="AE196" s="25"/>
      <c r="AF196" s="26"/>
      <c r="AG196" s="26"/>
      <c r="AH196" s="26"/>
      <c r="AI196" s="26"/>
      <c r="AJ196" s="26"/>
    </row>
    <row r="197" spans="1:36" ht="12.75" x14ac:dyDescent="0.15">
      <c r="A197" s="21"/>
      <c r="W197" s="22"/>
      <c r="X197" s="23"/>
      <c r="Y197" s="23"/>
      <c r="Z197" s="23"/>
      <c r="AA197" s="24"/>
      <c r="AB197" s="24"/>
      <c r="AC197" s="25"/>
      <c r="AD197" s="25"/>
      <c r="AE197" s="25"/>
      <c r="AF197" s="26"/>
      <c r="AG197" s="26"/>
      <c r="AH197" s="26"/>
      <c r="AI197" s="26"/>
      <c r="AJ197" s="26"/>
    </row>
    <row r="198" spans="1:36" ht="12.75" x14ac:dyDescent="0.15">
      <c r="A198" s="21"/>
      <c r="W198" s="22"/>
      <c r="X198" s="23"/>
      <c r="Y198" s="23"/>
      <c r="Z198" s="23"/>
      <c r="AA198" s="24"/>
      <c r="AB198" s="24"/>
      <c r="AC198" s="25"/>
      <c r="AD198" s="25"/>
      <c r="AE198" s="25"/>
      <c r="AF198" s="26"/>
      <c r="AG198" s="26"/>
      <c r="AH198" s="26"/>
      <c r="AI198" s="26"/>
      <c r="AJ198" s="26"/>
    </row>
    <row r="199" spans="1:36" s="27" customFormat="1" ht="83.45" customHeight="1" x14ac:dyDescent="0.15">
      <c r="A199" s="36" t="s">
        <v>30</v>
      </c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 t="s">
        <v>31</v>
      </c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 t="s">
        <v>32</v>
      </c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</row>
    <row r="200" spans="1:36" ht="99" customHeight="1" x14ac:dyDescent="0.15">
      <c r="A200" s="37" t="s">
        <v>6</v>
      </c>
      <c r="B200" s="34" t="s">
        <v>7</v>
      </c>
      <c r="C200" s="34" t="s">
        <v>13</v>
      </c>
      <c r="D200" s="38" t="s">
        <v>9</v>
      </c>
      <c r="E200" s="34" t="s">
        <v>10</v>
      </c>
      <c r="F200" s="34" t="s">
        <v>11</v>
      </c>
      <c r="G200" s="31" t="s">
        <v>24</v>
      </c>
      <c r="H200" s="31"/>
      <c r="I200" s="31"/>
      <c r="J200" s="31"/>
      <c r="K200" s="31"/>
      <c r="L200" s="35" t="s">
        <v>6</v>
      </c>
      <c r="M200" s="33" t="s">
        <v>7</v>
      </c>
      <c r="N200" s="33" t="s">
        <v>13</v>
      </c>
      <c r="O200" s="33" t="s">
        <v>9</v>
      </c>
      <c r="P200" s="33" t="s">
        <v>10</v>
      </c>
      <c r="Q200" s="33" t="s">
        <v>11</v>
      </c>
      <c r="R200" s="31" t="s">
        <v>24</v>
      </c>
      <c r="S200" s="31"/>
      <c r="T200" s="31"/>
      <c r="U200" s="31"/>
      <c r="V200" s="31"/>
      <c r="W200" s="30" t="s">
        <v>13</v>
      </c>
      <c r="X200" s="30" t="s">
        <v>9</v>
      </c>
      <c r="Y200" s="30" t="s">
        <v>10</v>
      </c>
      <c r="Z200" s="30" t="s">
        <v>11</v>
      </c>
      <c r="AA200" s="31" t="s">
        <v>20</v>
      </c>
      <c r="AB200" s="31"/>
      <c r="AC200" s="31"/>
      <c r="AD200" s="31"/>
      <c r="AE200" s="31"/>
      <c r="AF200" s="32" t="s">
        <v>15</v>
      </c>
      <c r="AG200" s="32"/>
      <c r="AH200" s="32"/>
      <c r="AI200" s="32"/>
      <c r="AJ200" s="32"/>
    </row>
    <row r="201" spans="1:36" ht="12.75" x14ac:dyDescent="0.15">
      <c r="A201" s="37"/>
      <c r="B201" s="34"/>
      <c r="C201" s="34"/>
      <c r="D201" s="38"/>
      <c r="E201" s="34"/>
      <c r="F201" s="34"/>
      <c r="G201" s="3">
        <v>100000</v>
      </c>
      <c r="H201" s="3">
        <v>200000</v>
      </c>
      <c r="I201" s="3">
        <v>300000</v>
      </c>
      <c r="J201" s="3">
        <v>400000</v>
      </c>
      <c r="K201" s="3">
        <v>500000</v>
      </c>
      <c r="L201" s="35"/>
      <c r="M201" s="33"/>
      <c r="N201" s="33"/>
      <c r="O201" s="33"/>
      <c r="P201" s="33"/>
      <c r="Q201" s="33"/>
      <c r="R201" s="3">
        <v>100000</v>
      </c>
      <c r="S201" s="3">
        <v>200000</v>
      </c>
      <c r="T201" s="3">
        <v>300000</v>
      </c>
      <c r="U201" s="3">
        <v>400000</v>
      </c>
      <c r="V201" s="3">
        <v>500000</v>
      </c>
      <c r="W201" s="30"/>
      <c r="X201" s="30"/>
      <c r="Y201" s="30"/>
      <c r="Z201" s="30"/>
      <c r="AA201" s="4">
        <v>100000</v>
      </c>
      <c r="AB201" s="4">
        <v>200000</v>
      </c>
      <c r="AC201" s="3">
        <v>300000</v>
      </c>
      <c r="AD201" s="3">
        <v>400000</v>
      </c>
      <c r="AE201" s="3">
        <v>500000</v>
      </c>
      <c r="AF201" s="5">
        <v>100000</v>
      </c>
      <c r="AG201" s="5">
        <v>200000</v>
      </c>
      <c r="AH201" s="5">
        <v>300000</v>
      </c>
      <c r="AI201" s="5">
        <v>400000</v>
      </c>
      <c r="AJ201" s="5">
        <v>500000</v>
      </c>
    </row>
    <row r="202" spans="1:36" ht="12.75" x14ac:dyDescent="0.15">
      <c r="A202" s="6">
        <v>18</v>
      </c>
      <c r="B202" s="6">
        <v>42</v>
      </c>
      <c r="C202" s="19">
        <v>3.2000000000000003E-4</v>
      </c>
      <c r="D202" s="19">
        <v>5.8E-4</v>
      </c>
      <c r="E202" s="19">
        <v>0.14968000000000001</v>
      </c>
      <c r="F202" s="20">
        <v>6.2E-4</v>
      </c>
      <c r="G202" s="9">
        <f t="shared" ref="G202:G243" si="47">$G$201*F202</f>
        <v>62</v>
      </c>
      <c r="H202" s="9">
        <f t="shared" ref="H202:H243" si="48">$H$201*F202</f>
        <v>124</v>
      </c>
      <c r="I202" s="9">
        <f t="shared" ref="I202:I243" si="49">$I$201*F202</f>
        <v>186</v>
      </c>
      <c r="J202" s="9">
        <f t="shared" ref="J202:J243" si="50">$J$201*F202</f>
        <v>248</v>
      </c>
      <c r="K202" s="9">
        <f t="shared" ref="K202:K243" si="51">$K$201*F202</f>
        <v>310</v>
      </c>
      <c r="L202" s="28">
        <v>18</v>
      </c>
      <c r="M202" s="28">
        <v>42</v>
      </c>
      <c r="N202" s="29">
        <v>3.5E-4</v>
      </c>
      <c r="O202" s="29">
        <v>4.4000000000000002E-4</v>
      </c>
      <c r="P202" s="29">
        <v>0.14968000000000001</v>
      </c>
      <c r="Q202" s="29">
        <v>6.7000000000000002E-4</v>
      </c>
      <c r="R202" s="9">
        <v>67</v>
      </c>
      <c r="S202" s="9">
        <v>134</v>
      </c>
      <c r="T202" s="9">
        <v>201</v>
      </c>
      <c r="U202" s="9">
        <v>268</v>
      </c>
      <c r="V202" s="9">
        <v>335</v>
      </c>
      <c r="W202" s="12">
        <f t="shared" ref="W202:AE217" si="52">C202-N202</f>
        <v>-2.999999999999997E-5</v>
      </c>
      <c r="X202" s="13">
        <f t="shared" si="52"/>
        <v>1.3999999999999999E-4</v>
      </c>
      <c r="Y202" s="13">
        <f t="shared" si="52"/>
        <v>0</v>
      </c>
      <c r="Z202" s="13">
        <f t="shared" si="52"/>
        <v>-5.0000000000000023E-5</v>
      </c>
      <c r="AA202" s="14">
        <f t="shared" si="52"/>
        <v>-5</v>
      </c>
      <c r="AB202" s="14">
        <f t="shared" si="52"/>
        <v>-10</v>
      </c>
      <c r="AC202" s="15">
        <f t="shared" si="52"/>
        <v>-15</v>
      </c>
      <c r="AD202" s="15">
        <f t="shared" si="52"/>
        <v>-20</v>
      </c>
      <c r="AE202" s="15">
        <f t="shared" si="52"/>
        <v>-25</v>
      </c>
      <c r="AF202" s="16">
        <f>(Z202/Q202)*100%</f>
        <v>-7.4626865671641826E-2</v>
      </c>
      <c r="AG202" s="16">
        <f>(AB202/S202)*100%</f>
        <v>-7.4626865671641784E-2</v>
      </c>
      <c r="AH202" s="16">
        <f>(AC202/T202)*100%</f>
        <v>-7.4626865671641784E-2</v>
      </c>
      <c r="AI202" s="16">
        <f>(AD202/U202)*100%</f>
        <v>-7.4626865671641784E-2</v>
      </c>
      <c r="AJ202" s="16">
        <f>(AE202/V202)*100%</f>
        <v>-7.4626865671641784E-2</v>
      </c>
    </row>
    <row r="203" spans="1:36" ht="12.75" x14ac:dyDescent="0.15">
      <c r="A203" s="6">
        <v>19</v>
      </c>
      <c r="B203" s="6">
        <v>41</v>
      </c>
      <c r="C203" s="19">
        <v>3.4000000000000002E-4</v>
      </c>
      <c r="D203" s="19">
        <v>6.2E-4</v>
      </c>
      <c r="E203" s="19">
        <v>0.1479</v>
      </c>
      <c r="F203" s="20">
        <v>6.4999999999999997E-4</v>
      </c>
      <c r="G203" s="9">
        <f t="shared" si="47"/>
        <v>65</v>
      </c>
      <c r="H203" s="9">
        <f t="shared" si="48"/>
        <v>130</v>
      </c>
      <c r="I203" s="9">
        <f t="shared" si="49"/>
        <v>195</v>
      </c>
      <c r="J203" s="9">
        <f t="shared" si="50"/>
        <v>260</v>
      </c>
      <c r="K203" s="9">
        <f t="shared" si="51"/>
        <v>325</v>
      </c>
      <c r="L203" s="28">
        <v>19</v>
      </c>
      <c r="M203" s="28">
        <v>41</v>
      </c>
      <c r="N203" s="29">
        <v>3.6999999999999999E-4</v>
      </c>
      <c r="O203" s="29">
        <v>4.6999999999999999E-4</v>
      </c>
      <c r="P203" s="29">
        <v>0.1479</v>
      </c>
      <c r="Q203" s="29">
        <v>7.1000000000000002E-4</v>
      </c>
      <c r="R203" s="9">
        <v>71</v>
      </c>
      <c r="S203" s="9">
        <v>142</v>
      </c>
      <c r="T203" s="9">
        <v>213</v>
      </c>
      <c r="U203" s="9">
        <v>284</v>
      </c>
      <c r="V203" s="9">
        <v>355</v>
      </c>
      <c r="W203" s="12">
        <f t="shared" si="52"/>
        <v>-2.999999999999997E-5</v>
      </c>
      <c r="X203" s="13">
        <f t="shared" si="52"/>
        <v>1.5000000000000001E-4</v>
      </c>
      <c r="Y203" s="13">
        <f t="shared" si="52"/>
        <v>0</v>
      </c>
      <c r="Z203" s="13">
        <f t="shared" si="52"/>
        <v>-6.0000000000000049E-5</v>
      </c>
      <c r="AA203" s="14">
        <f t="shared" si="52"/>
        <v>-6</v>
      </c>
      <c r="AB203" s="14">
        <f t="shared" si="52"/>
        <v>-12</v>
      </c>
      <c r="AC203" s="15">
        <f t="shared" si="52"/>
        <v>-18</v>
      </c>
      <c r="AD203" s="15">
        <f t="shared" si="52"/>
        <v>-24</v>
      </c>
      <c r="AE203" s="15">
        <f t="shared" si="52"/>
        <v>-30</v>
      </c>
      <c r="AF203" s="16">
        <f t="shared" ref="AF203:AF243" si="53">(Z203/Q203)*100%</f>
        <v>-8.4507042253521195E-2</v>
      </c>
      <c r="AG203" s="16">
        <f t="shared" ref="AG203:AJ243" si="54">(AB203/S203)*100%</f>
        <v>-8.4507042253521125E-2</v>
      </c>
      <c r="AH203" s="16">
        <f t="shared" si="54"/>
        <v>-8.4507042253521125E-2</v>
      </c>
      <c r="AI203" s="16">
        <f t="shared" si="54"/>
        <v>-8.4507042253521125E-2</v>
      </c>
      <c r="AJ203" s="16">
        <f t="shared" si="54"/>
        <v>-8.4507042253521125E-2</v>
      </c>
    </row>
    <row r="204" spans="1:36" ht="12.75" x14ac:dyDescent="0.15">
      <c r="A204" s="6">
        <v>20</v>
      </c>
      <c r="B204" s="6">
        <v>40</v>
      </c>
      <c r="C204" s="19">
        <v>3.6000000000000002E-4</v>
      </c>
      <c r="D204" s="19">
        <v>6.6E-4</v>
      </c>
      <c r="E204" s="19">
        <v>0.14868999999999999</v>
      </c>
      <c r="F204" s="20">
        <v>6.8999999999999997E-4</v>
      </c>
      <c r="G204" s="9">
        <f t="shared" si="47"/>
        <v>69</v>
      </c>
      <c r="H204" s="9">
        <f t="shared" si="48"/>
        <v>138</v>
      </c>
      <c r="I204" s="9">
        <f t="shared" si="49"/>
        <v>207</v>
      </c>
      <c r="J204" s="9">
        <f t="shared" si="50"/>
        <v>276</v>
      </c>
      <c r="K204" s="9">
        <f t="shared" si="51"/>
        <v>345</v>
      </c>
      <c r="L204" s="28">
        <v>20</v>
      </c>
      <c r="M204" s="28">
        <v>40</v>
      </c>
      <c r="N204" s="29">
        <v>3.8999999999999999E-4</v>
      </c>
      <c r="O204" s="29">
        <v>5.0000000000000001E-4</v>
      </c>
      <c r="P204" s="29">
        <v>0.14868999999999999</v>
      </c>
      <c r="Q204" s="29">
        <v>7.5000000000000002E-4</v>
      </c>
      <c r="R204" s="9">
        <v>75</v>
      </c>
      <c r="S204" s="9">
        <v>150</v>
      </c>
      <c r="T204" s="9">
        <v>225</v>
      </c>
      <c r="U204" s="9">
        <v>300</v>
      </c>
      <c r="V204" s="9">
        <v>375</v>
      </c>
      <c r="W204" s="12">
        <f t="shared" si="52"/>
        <v>-2.999999999999997E-5</v>
      </c>
      <c r="X204" s="13">
        <f t="shared" si="52"/>
        <v>1.5999999999999999E-4</v>
      </c>
      <c r="Y204" s="13">
        <f t="shared" si="52"/>
        <v>0</v>
      </c>
      <c r="Z204" s="13">
        <f t="shared" si="52"/>
        <v>-6.0000000000000049E-5</v>
      </c>
      <c r="AA204" s="14">
        <f t="shared" si="52"/>
        <v>-6</v>
      </c>
      <c r="AB204" s="14">
        <f t="shared" si="52"/>
        <v>-12</v>
      </c>
      <c r="AC204" s="15">
        <f t="shared" si="52"/>
        <v>-18</v>
      </c>
      <c r="AD204" s="15">
        <f t="shared" si="52"/>
        <v>-24</v>
      </c>
      <c r="AE204" s="15">
        <f t="shared" si="52"/>
        <v>-30</v>
      </c>
      <c r="AF204" s="16">
        <f t="shared" si="53"/>
        <v>-8.0000000000000057E-2</v>
      </c>
      <c r="AG204" s="16">
        <f t="shared" si="54"/>
        <v>-0.08</v>
      </c>
      <c r="AH204" s="16">
        <f t="shared" si="54"/>
        <v>-0.08</v>
      </c>
      <c r="AI204" s="16">
        <f t="shared" si="54"/>
        <v>-0.08</v>
      </c>
      <c r="AJ204" s="16">
        <f t="shared" si="54"/>
        <v>-0.08</v>
      </c>
    </row>
    <row r="205" spans="1:36" ht="12.75" x14ac:dyDescent="0.15">
      <c r="A205" s="6">
        <v>21</v>
      </c>
      <c r="B205" s="6">
        <v>39</v>
      </c>
      <c r="C205" s="19">
        <v>3.8000000000000002E-4</v>
      </c>
      <c r="D205" s="19">
        <v>6.9999999999999999E-4</v>
      </c>
      <c r="E205" s="19">
        <v>0.15171000000000001</v>
      </c>
      <c r="F205" s="20">
        <v>7.3999999999999999E-4</v>
      </c>
      <c r="G205" s="9">
        <f t="shared" si="47"/>
        <v>74</v>
      </c>
      <c r="H205" s="9">
        <f t="shared" si="48"/>
        <v>148</v>
      </c>
      <c r="I205" s="9">
        <f t="shared" si="49"/>
        <v>222</v>
      </c>
      <c r="J205" s="9">
        <f t="shared" si="50"/>
        <v>296</v>
      </c>
      <c r="K205" s="9">
        <f t="shared" si="51"/>
        <v>370</v>
      </c>
      <c r="L205" s="28">
        <v>21</v>
      </c>
      <c r="M205" s="28">
        <v>39</v>
      </c>
      <c r="N205" s="29">
        <v>4.0999999999999999E-4</v>
      </c>
      <c r="O205" s="29">
        <v>5.2999999999999998E-4</v>
      </c>
      <c r="P205" s="29">
        <v>0.15171000000000001</v>
      </c>
      <c r="Q205" s="29">
        <v>8.0000000000000004E-4</v>
      </c>
      <c r="R205" s="9">
        <v>80</v>
      </c>
      <c r="S205" s="9">
        <v>160</v>
      </c>
      <c r="T205" s="9">
        <v>240</v>
      </c>
      <c r="U205" s="9">
        <v>320</v>
      </c>
      <c r="V205" s="9">
        <v>400</v>
      </c>
      <c r="W205" s="12">
        <f t="shared" si="52"/>
        <v>-2.999999999999997E-5</v>
      </c>
      <c r="X205" s="13">
        <f t="shared" si="52"/>
        <v>1.7000000000000001E-4</v>
      </c>
      <c r="Y205" s="13">
        <f t="shared" si="52"/>
        <v>0</v>
      </c>
      <c r="Z205" s="13">
        <f t="shared" si="52"/>
        <v>-6.0000000000000049E-5</v>
      </c>
      <c r="AA205" s="14">
        <f t="shared" si="52"/>
        <v>-6</v>
      </c>
      <c r="AB205" s="14">
        <f t="shared" si="52"/>
        <v>-12</v>
      </c>
      <c r="AC205" s="15">
        <f t="shared" si="52"/>
        <v>-18</v>
      </c>
      <c r="AD205" s="15">
        <f t="shared" si="52"/>
        <v>-24</v>
      </c>
      <c r="AE205" s="15">
        <f t="shared" si="52"/>
        <v>-30</v>
      </c>
      <c r="AF205" s="16">
        <f t="shared" si="53"/>
        <v>-7.5000000000000053E-2</v>
      </c>
      <c r="AG205" s="16">
        <f t="shared" si="54"/>
        <v>-7.4999999999999997E-2</v>
      </c>
      <c r="AH205" s="16">
        <f t="shared" si="54"/>
        <v>-7.4999999999999997E-2</v>
      </c>
      <c r="AI205" s="16">
        <f t="shared" si="54"/>
        <v>-7.4999999999999997E-2</v>
      </c>
      <c r="AJ205" s="16">
        <f t="shared" si="54"/>
        <v>-7.4999999999999997E-2</v>
      </c>
    </row>
    <row r="206" spans="1:36" ht="12.75" x14ac:dyDescent="0.15">
      <c r="A206" s="6">
        <v>22</v>
      </c>
      <c r="B206" s="6">
        <v>38</v>
      </c>
      <c r="C206" s="19">
        <v>4.0000000000000002E-4</v>
      </c>
      <c r="D206" s="19">
        <v>7.3999999999999999E-4</v>
      </c>
      <c r="E206" s="19">
        <v>0.15690999999999999</v>
      </c>
      <c r="F206" s="20">
        <v>7.7999999999999999E-4</v>
      </c>
      <c r="G206" s="9">
        <f t="shared" si="47"/>
        <v>78</v>
      </c>
      <c r="H206" s="9">
        <f t="shared" si="48"/>
        <v>156</v>
      </c>
      <c r="I206" s="9">
        <f t="shared" si="49"/>
        <v>234</v>
      </c>
      <c r="J206" s="9">
        <f t="shared" si="50"/>
        <v>312</v>
      </c>
      <c r="K206" s="9">
        <f t="shared" si="51"/>
        <v>390</v>
      </c>
      <c r="L206" s="28">
        <v>22</v>
      </c>
      <c r="M206" s="28">
        <v>38</v>
      </c>
      <c r="N206" s="29">
        <v>4.2999999999999999E-4</v>
      </c>
      <c r="O206" s="29">
        <v>5.5999999999999995E-4</v>
      </c>
      <c r="P206" s="29">
        <v>0.15690999999999999</v>
      </c>
      <c r="Q206" s="29">
        <v>8.4000000000000003E-4</v>
      </c>
      <c r="R206" s="9">
        <v>84</v>
      </c>
      <c r="S206" s="9">
        <v>168</v>
      </c>
      <c r="T206" s="9">
        <v>252</v>
      </c>
      <c r="U206" s="9">
        <v>336</v>
      </c>
      <c r="V206" s="9">
        <v>420</v>
      </c>
      <c r="W206" s="12">
        <f t="shared" si="52"/>
        <v>-2.999999999999997E-5</v>
      </c>
      <c r="X206" s="13">
        <f t="shared" si="52"/>
        <v>1.8000000000000004E-4</v>
      </c>
      <c r="Y206" s="13">
        <f t="shared" si="52"/>
        <v>0</v>
      </c>
      <c r="Z206" s="13">
        <f t="shared" si="52"/>
        <v>-6.0000000000000049E-5</v>
      </c>
      <c r="AA206" s="14">
        <f t="shared" si="52"/>
        <v>-6</v>
      </c>
      <c r="AB206" s="14">
        <f t="shared" si="52"/>
        <v>-12</v>
      </c>
      <c r="AC206" s="15">
        <f t="shared" si="52"/>
        <v>-18</v>
      </c>
      <c r="AD206" s="15">
        <f t="shared" si="52"/>
        <v>-24</v>
      </c>
      <c r="AE206" s="15">
        <f t="shared" si="52"/>
        <v>-30</v>
      </c>
      <c r="AF206" s="16">
        <f t="shared" si="53"/>
        <v>-7.142857142857148E-2</v>
      </c>
      <c r="AG206" s="16">
        <f t="shared" si="54"/>
        <v>-7.1428571428571425E-2</v>
      </c>
      <c r="AH206" s="16">
        <f t="shared" si="54"/>
        <v>-7.1428571428571425E-2</v>
      </c>
      <c r="AI206" s="16">
        <f t="shared" si="54"/>
        <v>-7.1428571428571425E-2</v>
      </c>
      <c r="AJ206" s="16">
        <f t="shared" si="54"/>
        <v>-7.1428571428571425E-2</v>
      </c>
    </row>
    <row r="207" spans="1:36" ht="12.75" x14ac:dyDescent="0.15">
      <c r="A207" s="6">
        <v>23</v>
      </c>
      <c r="B207" s="6">
        <v>37</v>
      </c>
      <c r="C207" s="19">
        <v>4.0999999999999999E-4</v>
      </c>
      <c r="D207" s="19">
        <v>7.9000000000000001E-4</v>
      </c>
      <c r="E207" s="19">
        <v>0.15841</v>
      </c>
      <c r="F207" s="20">
        <v>8.1999999999999998E-4</v>
      </c>
      <c r="G207" s="9">
        <f t="shared" si="47"/>
        <v>82</v>
      </c>
      <c r="H207" s="9">
        <f t="shared" si="48"/>
        <v>164</v>
      </c>
      <c r="I207" s="9">
        <f t="shared" si="49"/>
        <v>246</v>
      </c>
      <c r="J207" s="9">
        <f t="shared" si="50"/>
        <v>328</v>
      </c>
      <c r="K207" s="9">
        <f t="shared" si="51"/>
        <v>410</v>
      </c>
      <c r="L207" s="28">
        <v>23</v>
      </c>
      <c r="M207" s="28">
        <v>37</v>
      </c>
      <c r="N207" s="29">
        <v>4.4999999999999999E-4</v>
      </c>
      <c r="O207" s="29">
        <v>5.9999999999999995E-4</v>
      </c>
      <c r="P207" s="29">
        <v>0.15841</v>
      </c>
      <c r="Q207" s="29">
        <v>8.8999999999999995E-4</v>
      </c>
      <c r="R207" s="9">
        <v>89</v>
      </c>
      <c r="S207" s="9">
        <v>178</v>
      </c>
      <c r="T207" s="9">
        <v>267</v>
      </c>
      <c r="U207" s="9">
        <v>356</v>
      </c>
      <c r="V207" s="9">
        <v>445</v>
      </c>
      <c r="W207" s="12">
        <f t="shared" si="52"/>
        <v>-3.9999999999999996E-5</v>
      </c>
      <c r="X207" s="13">
        <f t="shared" si="52"/>
        <v>1.9000000000000006E-4</v>
      </c>
      <c r="Y207" s="13">
        <f t="shared" si="52"/>
        <v>0</v>
      </c>
      <c r="Z207" s="13">
        <f t="shared" si="52"/>
        <v>-6.9999999999999967E-5</v>
      </c>
      <c r="AA207" s="14">
        <f t="shared" si="52"/>
        <v>-7</v>
      </c>
      <c r="AB207" s="14">
        <f t="shared" si="52"/>
        <v>-14</v>
      </c>
      <c r="AC207" s="15">
        <f t="shared" si="52"/>
        <v>-21</v>
      </c>
      <c r="AD207" s="15">
        <f t="shared" si="52"/>
        <v>-28</v>
      </c>
      <c r="AE207" s="15">
        <f t="shared" si="52"/>
        <v>-35</v>
      </c>
      <c r="AF207" s="16">
        <f t="shared" si="53"/>
        <v>-7.8651685393258397E-2</v>
      </c>
      <c r="AG207" s="16">
        <f t="shared" si="54"/>
        <v>-7.8651685393258425E-2</v>
      </c>
      <c r="AH207" s="16">
        <f t="shared" si="54"/>
        <v>-7.8651685393258425E-2</v>
      </c>
      <c r="AI207" s="16">
        <f t="shared" si="54"/>
        <v>-7.8651685393258425E-2</v>
      </c>
      <c r="AJ207" s="16">
        <f t="shared" si="54"/>
        <v>-7.8651685393258425E-2</v>
      </c>
    </row>
    <row r="208" spans="1:36" ht="12.75" x14ac:dyDescent="0.15">
      <c r="A208" s="6">
        <v>24</v>
      </c>
      <c r="B208" s="6">
        <v>36</v>
      </c>
      <c r="C208" s="19">
        <v>4.2999999999999999E-4</v>
      </c>
      <c r="D208" s="19">
        <v>8.4000000000000003E-4</v>
      </c>
      <c r="E208" s="19">
        <v>0.16241</v>
      </c>
      <c r="F208" s="20">
        <v>8.5999999999999998E-4</v>
      </c>
      <c r="G208" s="9">
        <f t="shared" si="47"/>
        <v>86</v>
      </c>
      <c r="H208" s="9">
        <f t="shared" si="48"/>
        <v>172</v>
      </c>
      <c r="I208" s="9">
        <f t="shared" si="49"/>
        <v>258</v>
      </c>
      <c r="J208" s="9">
        <f t="shared" si="50"/>
        <v>344</v>
      </c>
      <c r="K208" s="9">
        <f t="shared" si="51"/>
        <v>430</v>
      </c>
      <c r="L208" s="28">
        <v>24</v>
      </c>
      <c r="M208" s="28">
        <v>36</v>
      </c>
      <c r="N208" s="29">
        <v>4.6999999999999999E-4</v>
      </c>
      <c r="O208" s="29">
        <v>6.4000000000000005E-4</v>
      </c>
      <c r="P208" s="29">
        <v>0.16241</v>
      </c>
      <c r="Q208" s="29">
        <v>9.3999999999999997E-4</v>
      </c>
      <c r="R208" s="9">
        <v>94</v>
      </c>
      <c r="S208" s="9">
        <v>188</v>
      </c>
      <c r="T208" s="9">
        <v>282</v>
      </c>
      <c r="U208" s="9">
        <v>376</v>
      </c>
      <c r="V208" s="9">
        <v>470</v>
      </c>
      <c r="W208" s="12">
        <f t="shared" si="52"/>
        <v>-3.9999999999999996E-5</v>
      </c>
      <c r="X208" s="13">
        <f t="shared" si="52"/>
        <v>1.9999999999999998E-4</v>
      </c>
      <c r="Y208" s="13">
        <f t="shared" si="52"/>
        <v>0</v>
      </c>
      <c r="Z208" s="13">
        <f t="shared" si="52"/>
        <v>-7.9999999999999993E-5</v>
      </c>
      <c r="AA208" s="14">
        <f t="shared" si="52"/>
        <v>-8</v>
      </c>
      <c r="AB208" s="14">
        <f t="shared" si="52"/>
        <v>-16</v>
      </c>
      <c r="AC208" s="15">
        <f t="shared" si="52"/>
        <v>-24</v>
      </c>
      <c r="AD208" s="15">
        <f t="shared" si="52"/>
        <v>-32</v>
      </c>
      <c r="AE208" s="15">
        <f t="shared" si="52"/>
        <v>-40</v>
      </c>
      <c r="AF208" s="16">
        <f t="shared" si="53"/>
        <v>-8.5106382978723402E-2</v>
      </c>
      <c r="AG208" s="16">
        <f t="shared" si="54"/>
        <v>-8.5106382978723402E-2</v>
      </c>
      <c r="AH208" s="16">
        <f t="shared" si="54"/>
        <v>-8.5106382978723402E-2</v>
      </c>
      <c r="AI208" s="16">
        <f t="shared" si="54"/>
        <v>-8.5106382978723402E-2</v>
      </c>
      <c r="AJ208" s="16">
        <f t="shared" si="54"/>
        <v>-8.5106382978723402E-2</v>
      </c>
    </row>
    <row r="209" spans="1:36" ht="12.75" x14ac:dyDescent="0.15">
      <c r="A209" s="6">
        <v>25</v>
      </c>
      <c r="B209" s="6">
        <v>35</v>
      </c>
      <c r="C209" s="19">
        <v>4.6000000000000001E-4</v>
      </c>
      <c r="D209" s="19">
        <v>9.1E-4</v>
      </c>
      <c r="E209" s="19">
        <v>0.15359</v>
      </c>
      <c r="F209" s="20">
        <v>9.2000000000000003E-4</v>
      </c>
      <c r="G209" s="9">
        <f t="shared" si="47"/>
        <v>92</v>
      </c>
      <c r="H209" s="9">
        <f t="shared" si="48"/>
        <v>184</v>
      </c>
      <c r="I209" s="9">
        <f t="shared" si="49"/>
        <v>276</v>
      </c>
      <c r="J209" s="9">
        <f t="shared" si="50"/>
        <v>368</v>
      </c>
      <c r="K209" s="9">
        <f t="shared" si="51"/>
        <v>460</v>
      </c>
      <c r="L209" s="28">
        <v>25</v>
      </c>
      <c r="M209" s="28">
        <v>35</v>
      </c>
      <c r="N209" s="29">
        <v>5.0000000000000001E-4</v>
      </c>
      <c r="O209" s="29">
        <v>6.8999999999999997E-4</v>
      </c>
      <c r="P209" s="29">
        <v>0.15359</v>
      </c>
      <c r="Q209" s="29">
        <v>1E-3</v>
      </c>
      <c r="R209" s="9">
        <v>100</v>
      </c>
      <c r="S209" s="9">
        <v>200</v>
      </c>
      <c r="T209" s="9">
        <v>300</v>
      </c>
      <c r="U209" s="9">
        <v>400</v>
      </c>
      <c r="V209" s="9">
        <v>500</v>
      </c>
      <c r="W209" s="12">
        <f t="shared" si="52"/>
        <v>-3.9999999999999996E-5</v>
      </c>
      <c r="X209" s="13">
        <f t="shared" si="52"/>
        <v>2.2000000000000003E-4</v>
      </c>
      <c r="Y209" s="13">
        <f t="shared" si="52"/>
        <v>0</v>
      </c>
      <c r="Z209" s="13">
        <f t="shared" si="52"/>
        <v>-7.9999999999999993E-5</v>
      </c>
      <c r="AA209" s="14">
        <f t="shared" si="52"/>
        <v>-8</v>
      </c>
      <c r="AB209" s="14">
        <f t="shared" si="52"/>
        <v>-16</v>
      </c>
      <c r="AC209" s="15">
        <f t="shared" si="52"/>
        <v>-24</v>
      </c>
      <c r="AD209" s="15">
        <f t="shared" si="52"/>
        <v>-32</v>
      </c>
      <c r="AE209" s="15">
        <f t="shared" si="52"/>
        <v>-40</v>
      </c>
      <c r="AF209" s="16">
        <f t="shared" si="53"/>
        <v>-7.9999999999999988E-2</v>
      </c>
      <c r="AG209" s="16">
        <f t="shared" si="54"/>
        <v>-0.08</v>
      </c>
      <c r="AH209" s="16">
        <f t="shared" si="54"/>
        <v>-0.08</v>
      </c>
      <c r="AI209" s="16">
        <f t="shared" si="54"/>
        <v>-0.08</v>
      </c>
      <c r="AJ209" s="16">
        <f t="shared" si="54"/>
        <v>-0.08</v>
      </c>
    </row>
    <row r="210" spans="1:36" ht="12.75" x14ac:dyDescent="0.15">
      <c r="A210" s="6">
        <v>26</v>
      </c>
      <c r="B210" s="6">
        <v>34</v>
      </c>
      <c r="C210" s="19">
        <v>4.8000000000000001E-4</v>
      </c>
      <c r="D210" s="19">
        <v>9.7000000000000005E-4</v>
      </c>
      <c r="E210" s="19">
        <v>0.16278000000000001</v>
      </c>
      <c r="F210" s="20">
        <v>9.7000000000000005E-4</v>
      </c>
      <c r="G210" s="9">
        <f t="shared" si="47"/>
        <v>97</v>
      </c>
      <c r="H210" s="9">
        <f t="shared" si="48"/>
        <v>194</v>
      </c>
      <c r="I210" s="9">
        <f t="shared" si="49"/>
        <v>291</v>
      </c>
      <c r="J210" s="9">
        <f t="shared" si="50"/>
        <v>388</v>
      </c>
      <c r="K210" s="9">
        <f t="shared" si="51"/>
        <v>485</v>
      </c>
      <c r="L210" s="28">
        <v>26</v>
      </c>
      <c r="M210" s="28">
        <v>34</v>
      </c>
      <c r="N210" s="29">
        <v>5.1999999999999995E-4</v>
      </c>
      <c r="O210" s="29">
        <v>7.2999999999999996E-4</v>
      </c>
      <c r="P210" s="29">
        <v>0.16278000000000001</v>
      </c>
      <c r="Q210" s="29">
        <v>1.0499999999999999E-3</v>
      </c>
      <c r="R210" s="9">
        <v>105</v>
      </c>
      <c r="S210" s="9">
        <v>210</v>
      </c>
      <c r="T210" s="9">
        <v>315</v>
      </c>
      <c r="U210" s="9">
        <v>420</v>
      </c>
      <c r="V210" s="9">
        <v>525</v>
      </c>
      <c r="W210" s="12">
        <f t="shared" si="52"/>
        <v>-3.9999999999999942E-5</v>
      </c>
      <c r="X210" s="13">
        <f t="shared" si="52"/>
        <v>2.4000000000000009E-4</v>
      </c>
      <c r="Y210" s="13">
        <f t="shared" si="52"/>
        <v>0</v>
      </c>
      <c r="Z210" s="13">
        <f t="shared" si="52"/>
        <v>-7.9999999999999885E-5</v>
      </c>
      <c r="AA210" s="14">
        <f t="shared" si="52"/>
        <v>-8</v>
      </c>
      <c r="AB210" s="14">
        <f t="shared" si="52"/>
        <v>-16</v>
      </c>
      <c r="AC210" s="15">
        <f t="shared" si="52"/>
        <v>-24</v>
      </c>
      <c r="AD210" s="15">
        <f t="shared" si="52"/>
        <v>-32</v>
      </c>
      <c r="AE210" s="15">
        <f t="shared" si="52"/>
        <v>-40</v>
      </c>
      <c r="AF210" s="16">
        <f t="shared" si="53"/>
        <v>-7.6190476190476086E-2</v>
      </c>
      <c r="AG210" s="16">
        <f t="shared" si="54"/>
        <v>-7.6190476190476197E-2</v>
      </c>
      <c r="AH210" s="16">
        <f t="shared" si="54"/>
        <v>-7.6190476190476197E-2</v>
      </c>
      <c r="AI210" s="16">
        <f t="shared" si="54"/>
        <v>-7.6190476190476197E-2</v>
      </c>
      <c r="AJ210" s="16">
        <f t="shared" si="54"/>
        <v>-7.6190476190476197E-2</v>
      </c>
    </row>
    <row r="211" spans="1:36" ht="12.75" x14ac:dyDescent="0.15">
      <c r="A211" s="6">
        <v>27</v>
      </c>
      <c r="B211" s="6">
        <v>33</v>
      </c>
      <c r="C211" s="19">
        <v>5.0000000000000001E-4</v>
      </c>
      <c r="D211" s="19">
        <v>1.0300000000000001E-3</v>
      </c>
      <c r="E211" s="19">
        <v>0.16941000000000001</v>
      </c>
      <c r="F211" s="20">
        <v>1.0200000000000001E-3</v>
      </c>
      <c r="G211" s="9">
        <f t="shared" si="47"/>
        <v>102.00000000000001</v>
      </c>
      <c r="H211" s="9">
        <f t="shared" si="48"/>
        <v>204.00000000000003</v>
      </c>
      <c r="I211" s="9">
        <f t="shared" si="49"/>
        <v>306</v>
      </c>
      <c r="J211" s="9">
        <f t="shared" si="50"/>
        <v>408.00000000000006</v>
      </c>
      <c r="K211" s="9">
        <f t="shared" si="51"/>
        <v>510.00000000000006</v>
      </c>
      <c r="L211" s="28">
        <v>27</v>
      </c>
      <c r="M211" s="28">
        <v>33</v>
      </c>
      <c r="N211" s="29">
        <v>5.4000000000000001E-4</v>
      </c>
      <c r="O211" s="29">
        <v>7.7999999999999999E-4</v>
      </c>
      <c r="P211" s="29">
        <v>0.16941000000000001</v>
      </c>
      <c r="Q211" s="29">
        <v>1.1100000000000001E-3</v>
      </c>
      <c r="R211" s="9">
        <v>111.00000000000001</v>
      </c>
      <c r="S211" s="9">
        <v>222.00000000000003</v>
      </c>
      <c r="T211" s="9">
        <v>333</v>
      </c>
      <c r="U211" s="9">
        <v>444.00000000000006</v>
      </c>
      <c r="V211" s="9">
        <v>555</v>
      </c>
      <c r="W211" s="12">
        <f t="shared" si="52"/>
        <v>-3.9999999999999996E-5</v>
      </c>
      <c r="X211" s="13">
        <f t="shared" si="52"/>
        <v>2.5000000000000011E-4</v>
      </c>
      <c r="Y211" s="13">
        <f t="shared" si="52"/>
        <v>0</v>
      </c>
      <c r="Z211" s="13">
        <f t="shared" si="52"/>
        <v>-9.0000000000000019E-5</v>
      </c>
      <c r="AA211" s="14">
        <f t="shared" si="52"/>
        <v>-9</v>
      </c>
      <c r="AB211" s="14">
        <f t="shared" si="52"/>
        <v>-18</v>
      </c>
      <c r="AC211" s="15">
        <f t="shared" si="52"/>
        <v>-27</v>
      </c>
      <c r="AD211" s="15">
        <f t="shared" si="52"/>
        <v>-36</v>
      </c>
      <c r="AE211" s="15">
        <f t="shared" si="52"/>
        <v>-44.999999999999943</v>
      </c>
      <c r="AF211" s="16">
        <f t="shared" si="53"/>
        <v>-8.1081081081081086E-2</v>
      </c>
      <c r="AG211" s="16">
        <f t="shared" si="54"/>
        <v>-8.1081081081081072E-2</v>
      </c>
      <c r="AH211" s="16">
        <f t="shared" si="54"/>
        <v>-8.1081081081081086E-2</v>
      </c>
      <c r="AI211" s="16">
        <f t="shared" si="54"/>
        <v>-8.1081081081081072E-2</v>
      </c>
      <c r="AJ211" s="16">
        <f t="shared" si="54"/>
        <v>-8.1081081081080975E-2</v>
      </c>
    </row>
    <row r="212" spans="1:36" ht="12.75" x14ac:dyDescent="0.15">
      <c r="A212" s="6">
        <v>28</v>
      </c>
      <c r="B212" s="6">
        <v>32</v>
      </c>
      <c r="C212" s="19">
        <v>5.1999999999999995E-4</v>
      </c>
      <c r="D212" s="19">
        <v>1.1100000000000001E-3</v>
      </c>
      <c r="E212" s="19">
        <v>0.16569999999999999</v>
      </c>
      <c r="F212" s="20">
        <v>1.08E-3</v>
      </c>
      <c r="G212" s="9">
        <f t="shared" si="47"/>
        <v>108</v>
      </c>
      <c r="H212" s="9">
        <f t="shared" si="48"/>
        <v>216</v>
      </c>
      <c r="I212" s="9">
        <f t="shared" si="49"/>
        <v>324</v>
      </c>
      <c r="J212" s="9">
        <f t="shared" si="50"/>
        <v>432</v>
      </c>
      <c r="K212" s="9">
        <f t="shared" si="51"/>
        <v>540</v>
      </c>
      <c r="L212" s="28">
        <v>28</v>
      </c>
      <c r="M212" s="28">
        <v>32</v>
      </c>
      <c r="N212" s="29">
        <v>5.6999999999999998E-4</v>
      </c>
      <c r="O212" s="29">
        <v>8.4000000000000003E-4</v>
      </c>
      <c r="P212" s="29">
        <v>0.16569999999999999</v>
      </c>
      <c r="Q212" s="29">
        <v>1.1800000000000001E-3</v>
      </c>
      <c r="R212" s="9">
        <v>118</v>
      </c>
      <c r="S212" s="9">
        <v>236</v>
      </c>
      <c r="T212" s="9">
        <v>354</v>
      </c>
      <c r="U212" s="9">
        <v>472</v>
      </c>
      <c r="V212" s="9">
        <v>590</v>
      </c>
      <c r="W212" s="12">
        <f t="shared" si="52"/>
        <v>-5.0000000000000023E-5</v>
      </c>
      <c r="X212" s="13">
        <f t="shared" si="52"/>
        <v>2.7000000000000006E-4</v>
      </c>
      <c r="Y212" s="13">
        <f t="shared" si="52"/>
        <v>0</v>
      </c>
      <c r="Z212" s="13">
        <f t="shared" si="52"/>
        <v>-1.0000000000000005E-4</v>
      </c>
      <c r="AA212" s="14">
        <f t="shared" si="52"/>
        <v>-10</v>
      </c>
      <c r="AB212" s="14">
        <f t="shared" si="52"/>
        <v>-20</v>
      </c>
      <c r="AC212" s="15">
        <f t="shared" si="52"/>
        <v>-30</v>
      </c>
      <c r="AD212" s="15">
        <f t="shared" si="52"/>
        <v>-40</v>
      </c>
      <c r="AE212" s="15">
        <f t="shared" si="52"/>
        <v>-50</v>
      </c>
      <c r="AF212" s="16">
        <f t="shared" si="53"/>
        <v>-8.4745762711864445E-2</v>
      </c>
      <c r="AG212" s="16">
        <f t="shared" si="54"/>
        <v>-8.4745762711864403E-2</v>
      </c>
      <c r="AH212" s="16">
        <f t="shared" si="54"/>
        <v>-8.4745762711864403E-2</v>
      </c>
      <c r="AI212" s="16">
        <f t="shared" si="54"/>
        <v>-8.4745762711864403E-2</v>
      </c>
      <c r="AJ212" s="16">
        <f t="shared" si="54"/>
        <v>-8.4745762711864403E-2</v>
      </c>
    </row>
    <row r="213" spans="1:36" ht="12.75" x14ac:dyDescent="0.15">
      <c r="A213" s="6">
        <v>29</v>
      </c>
      <c r="B213" s="6">
        <v>31</v>
      </c>
      <c r="C213" s="19">
        <v>5.5000000000000003E-4</v>
      </c>
      <c r="D213" s="19">
        <v>1.1900000000000001E-3</v>
      </c>
      <c r="E213" s="19">
        <v>0.16547999999999999</v>
      </c>
      <c r="F213" s="20">
        <v>1.14E-3</v>
      </c>
      <c r="G213" s="9">
        <f t="shared" si="47"/>
        <v>114</v>
      </c>
      <c r="H213" s="9">
        <f t="shared" si="48"/>
        <v>228</v>
      </c>
      <c r="I213" s="9">
        <f t="shared" si="49"/>
        <v>342</v>
      </c>
      <c r="J213" s="9">
        <f t="shared" si="50"/>
        <v>456</v>
      </c>
      <c r="K213" s="9">
        <f t="shared" si="51"/>
        <v>570</v>
      </c>
      <c r="L213" s="28">
        <v>29</v>
      </c>
      <c r="M213" s="28">
        <v>31</v>
      </c>
      <c r="N213" s="29">
        <v>5.9999999999999995E-4</v>
      </c>
      <c r="O213" s="29">
        <v>8.9999999999999998E-4</v>
      </c>
      <c r="P213" s="29">
        <v>0.16547999999999999</v>
      </c>
      <c r="Q213" s="29">
        <v>1.25E-3</v>
      </c>
      <c r="R213" s="9">
        <v>125</v>
      </c>
      <c r="S213" s="9">
        <v>250</v>
      </c>
      <c r="T213" s="9">
        <v>375</v>
      </c>
      <c r="U213" s="9">
        <v>500</v>
      </c>
      <c r="V213" s="9">
        <v>625</v>
      </c>
      <c r="W213" s="12">
        <f t="shared" si="52"/>
        <v>-4.9999999999999914E-5</v>
      </c>
      <c r="X213" s="13">
        <f t="shared" si="52"/>
        <v>2.9000000000000011E-4</v>
      </c>
      <c r="Y213" s="13">
        <f t="shared" si="52"/>
        <v>0</v>
      </c>
      <c r="Z213" s="13">
        <f t="shared" si="52"/>
        <v>-1.1000000000000007E-4</v>
      </c>
      <c r="AA213" s="14">
        <f t="shared" si="52"/>
        <v>-11</v>
      </c>
      <c r="AB213" s="14">
        <f t="shared" si="52"/>
        <v>-22</v>
      </c>
      <c r="AC213" s="15">
        <f t="shared" si="52"/>
        <v>-33</v>
      </c>
      <c r="AD213" s="15">
        <f t="shared" si="52"/>
        <v>-44</v>
      </c>
      <c r="AE213" s="15">
        <f t="shared" si="52"/>
        <v>-55</v>
      </c>
      <c r="AF213" s="16">
        <f t="shared" si="53"/>
        <v>-8.800000000000005E-2</v>
      </c>
      <c r="AG213" s="16">
        <f t="shared" si="54"/>
        <v>-8.7999999999999995E-2</v>
      </c>
      <c r="AH213" s="16">
        <f t="shared" si="54"/>
        <v>-8.7999999999999995E-2</v>
      </c>
      <c r="AI213" s="16">
        <f t="shared" si="54"/>
        <v>-8.7999999999999995E-2</v>
      </c>
      <c r="AJ213" s="16">
        <f t="shared" si="54"/>
        <v>-8.7999999999999995E-2</v>
      </c>
    </row>
    <row r="214" spans="1:36" ht="12.75" x14ac:dyDescent="0.15">
      <c r="A214" s="6">
        <v>30</v>
      </c>
      <c r="B214" s="6">
        <v>30</v>
      </c>
      <c r="C214" s="19">
        <v>5.8E-4</v>
      </c>
      <c r="D214" s="19">
        <v>1.2899999999999999E-3</v>
      </c>
      <c r="E214" s="19">
        <v>0.16492999999999999</v>
      </c>
      <c r="F214" s="20">
        <v>1.2199999999999999E-3</v>
      </c>
      <c r="G214" s="9">
        <f t="shared" si="47"/>
        <v>122</v>
      </c>
      <c r="H214" s="9">
        <f t="shared" si="48"/>
        <v>244</v>
      </c>
      <c r="I214" s="9">
        <f t="shared" si="49"/>
        <v>366</v>
      </c>
      <c r="J214" s="9">
        <f t="shared" si="50"/>
        <v>488</v>
      </c>
      <c r="K214" s="9">
        <f t="shared" si="51"/>
        <v>610</v>
      </c>
      <c r="L214" s="28">
        <v>30</v>
      </c>
      <c r="M214" s="28">
        <v>30</v>
      </c>
      <c r="N214" s="29">
        <v>6.3000000000000003E-4</v>
      </c>
      <c r="O214" s="29">
        <v>9.7000000000000005E-4</v>
      </c>
      <c r="P214" s="29">
        <v>0.16492999999999999</v>
      </c>
      <c r="Q214" s="29">
        <v>1.32E-3</v>
      </c>
      <c r="R214" s="9">
        <v>132</v>
      </c>
      <c r="S214" s="9">
        <v>264</v>
      </c>
      <c r="T214" s="9">
        <v>396</v>
      </c>
      <c r="U214" s="9">
        <v>528</v>
      </c>
      <c r="V214" s="9">
        <v>660</v>
      </c>
      <c r="W214" s="12">
        <f t="shared" si="52"/>
        <v>-5.0000000000000023E-5</v>
      </c>
      <c r="X214" s="13">
        <f t="shared" si="52"/>
        <v>3.1999999999999986E-4</v>
      </c>
      <c r="Y214" s="13">
        <f t="shared" si="52"/>
        <v>0</v>
      </c>
      <c r="Z214" s="13">
        <f t="shared" si="52"/>
        <v>-1.0000000000000005E-4</v>
      </c>
      <c r="AA214" s="14">
        <f t="shared" si="52"/>
        <v>-10</v>
      </c>
      <c r="AB214" s="14">
        <f t="shared" si="52"/>
        <v>-20</v>
      </c>
      <c r="AC214" s="15">
        <f t="shared" si="52"/>
        <v>-30</v>
      </c>
      <c r="AD214" s="15">
        <f t="shared" si="52"/>
        <v>-40</v>
      </c>
      <c r="AE214" s="15">
        <f t="shared" si="52"/>
        <v>-50</v>
      </c>
      <c r="AF214" s="16">
        <f t="shared" si="53"/>
        <v>-7.5757575757575787E-2</v>
      </c>
      <c r="AG214" s="16">
        <f t="shared" si="54"/>
        <v>-7.575757575757576E-2</v>
      </c>
      <c r="AH214" s="16">
        <f t="shared" si="54"/>
        <v>-7.575757575757576E-2</v>
      </c>
      <c r="AI214" s="16">
        <f t="shared" si="54"/>
        <v>-7.575757575757576E-2</v>
      </c>
      <c r="AJ214" s="16">
        <f t="shared" si="54"/>
        <v>-7.575757575757576E-2</v>
      </c>
    </row>
    <row r="215" spans="1:36" ht="12.75" x14ac:dyDescent="0.15">
      <c r="A215" s="6">
        <v>31</v>
      </c>
      <c r="B215" s="6">
        <v>29</v>
      </c>
      <c r="C215" s="19">
        <v>6.0999999999999997E-4</v>
      </c>
      <c r="D215" s="19">
        <v>1.3799999999999999E-3</v>
      </c>
      <c r="E215" s="19">
        <v>0.16783000000000001</v>
      </c>
      <c r="F215" s="20">
        <v>1.2999999999999999E-3</v>
      </c>
      <c r="G215" s="9">
        <f t="shared" si="47"/>
        <v>130</v>
      </c>
      <c r="H215" s="9">
        <f t="shared" si="48"/>
        <v>260</v>
      </c>
      <c r="I215" s="9">
        <f t="shared" si="49"/>
        <v>390</v>
      </c>
      <c r="J215" s="9">
        <f t="shared" si="50"/>
        <v>520</v>
      </c>
      <c r="K215" s="9">
        <f t="shared" si="51"/>
        <v>650</v>
      </c>
      <c r="L215" s="28">
        <v>31</v>
      </c>
      <c r="M215" s="28">
        <v>29</v>
      </c>
      <c r="N215" s="29">
        <v>6.6E-4</v>
      </c>
      <c r="O215" s="29">
        <v>1.0399999999999999E-3</v>
      </c>
      <c r="P215" s="29">
        <v>0.16783000000000001</v>
      </c>
      <c r="Q215" s="29">
        <v>1.41E-3</v>
      </c>
      <c r="R215" s="9">
        <v>141</v>
      </c>
      <c r="S215" s="9">
        <v>282</v>
      </c>
      <c r="T215" s="9">
        <v>423</v>
      </c>
      <c r="U215" s="9">
        <v>564</v>
      </c>
      <c r="V215" s="9">
        <v>705</v>
      </c>
      <c r="W215" s="12">
        <f t="shared" si="52"/>
        <v>-5.0000000000000023E-5</v>
      </c>
      <c r="X215" s="13">
        <f t="shared" si="52"/>
        <v>3.4000000000000002E-4</v>
      </c>
      <c r="Y215" s="13">
        <f t="shared" si="52"/>
        <v>0</v>
      </c>
      <c r="Z215" s="13">
        <f t="shared" si="52"/>
        <v>-1.1000000000000007E-4</v>
      </c>
      <c r="AA215" s="14">
        <f t="shared" si="52"/>
        <v>-11</v>
      </c>
      <c r="AB215" s="14">
        <f t="shared" si="52"/>
        <v>-22</v>
      </c>
      <c r="AC215" s="15">
        <f t="shared" si="52"/>
        <v>-33</v>
      </c>
      <c r="AD215" s="15">
        <f t="shared" si="52"/>
        <v>-44</v>
      </c>
      <c r="AE215" s="15">
        <f t="shared" si="52"/>
        <v>-55</v>
      </c>
      <c r="AF215" s="16">
        <f t="shared" si="53"/>
        <v>-7.8014184397163178E-2</v>
      </c>
      <c r="AG215" s="16">
        <f t="shared" si="54"/>
        <v>-7.8014184397163122E-2</v>
      </c>
      <c r="AH215" s="16">
        <f t="shared" si="54"/>
        <v>-7.8014184397163122E-2</v>
      </c>
      <c r="AI215" s="16">
        <f t="shared" si="54"/>
        <v>-7.8014184397163122E-2</v>
      </c>
      <c r="AJ215" s="16">
        <f t="shared" si="54"/>
        <v>-7.8014184397163122E-2</v>
      </c>
    </row>
    <row r="216" spans="1:36" ht="12.75" x14ac:dyDescent="0.15">
      <c r="A216" s="6">
        <v>32</v>
      </c>
      <c r="B216" s="6">
        <v>28</v>
      </c>
      <c r="C216" s="19">
        <v>6.3000000000000003E-4</v>
      </c>
      <c r="D216" s="19">
        <v>1.48E-3</v>
      </c>
      <c r="E216" s="19">
        <v>0.17077000000000001</v>
      </c>
      <c r="F216" s="20">
        <v>1.3699999999999999E-3</v>
      </c>
      <c r="G216" s="9">
        <f t="shared" si="47"/>
        <v>137</v>
      </c>
      <c r="H216" s="9">
        <f t="shared" si="48"/>
        <v>274</v>
      </c>
      <c r="I216" s="9">
        <f t="shared" si="49"/>
        <v>411</v>
      </c>
      <c r="J216" s="9">
        <f t="shared" si="50"/>
        <v>548</v>
      </c>
      <c r="K216" s="9">
        <f t="shared" si="51"/>
        <v>685</v>
      </c>
      <c r="L216" s="28">
        <v>32</v>
      </c>
      <c r="M216" s="28">
        <v>28</v>
      </c>
      <c r="N216" s="29">
        <v>6.8999999999999997E-4</v>
      </c>
      <c r="O216" s="29">
        <v>1.1199999999999999E-3</v>
      </c>
      <c r="P216" s="29">
        <v>0.17077000000000001</v>
      </c>
      <c r="Q216" s="29">
        <v>1.49E-3</v>
      </c>
      <c r="R216" s="9">
        <v>149</v>
      </c>
      <c r="S216" s="9">
        <v>298</v>
      </c>
      <c r="T216" s="9">
        <v>447</v>
      </c>
      <c r="U216" s="9">
        <v>596</v>
      </c>
      <c r="V216" s="9">
        <v>745</v>
      </c>
      <c r="W216" s="12">
        <f t="shared" si="52"/>
        <v>-5.9999999999999941E-5</v>
      </c>
      <c r="X216" s="13">
        <f t="shared" si="52"/>
        <v>3.6000000000000008E-4</v>
      </c>
      <c r="Y216" s="13">
        <f t="shared" si="52"/>
        <v>0</v>
      </c>
      <c r="Z216" s="13">
        <f t="shared" si="52"/>
        <v>-1.200000000000001E-4</v>
      </c>
      <c r="AA216" s="14">
        <f t="shared" si="52"/>
        <v>-12</v>
      </c>
      <c r="AB216" s="14">
        <f t="shared" si="52"/>
        <v>-24</v>
      </c>
      <c r="AC216" s="15">
        <f t="shared" si="52"/>
        <v>-36</v>
      </c>
      <c r="AD216" s="15">
        <f t="shared" si="52"/>
        <v>-48</v>
      </c>
      <c r="AE216" s="15">
        <f t="shared" si="52"/>
        <v>-60</v>
      </c>
      <c r="AF216" s="16">
        <f t="shared" si="53"/>
        <v>-8.0536912751677917E-2</v>
      </c>
      <c r="AG216" s="16">
        <f t="shared" si="54"/>
        <v>-8.0536912751677847E-2</v>
      </c>
      <c r="AH216" s="16">
        <f t="shared" si="54"/>
        <v>-8.0536912751677847E-2</v>
      </c>
      <c r="AI216" s="16">
        <f t="shared" si="54"/>
        <v>-8.0536912751677847E-2</v>
      </c>
      <c r="AJ216" s="16">
        <f t="shared" si="54"/>
        <v>-8.0536912751677847E-2</v>
      </c>
    </row>
    <row r="217" spans="1:36" ht="12.75" x14ac:dyDescent="0.15">
      <c r="A217" s="6">
        <v>33</v>
      </c>
      <c r="B217" s="6">
        <v>27</v>
      </c>
      <c r="C217" s="19">
        <v>6.6E-4</v>
      </c>
      <c r="D217" s="19">
        <v>1.6000000000000001E-3</v>
      </c>
      <c r="E217" s="19">
        <v>0.17402999999999999</v>
      </c>
      <c r="F217" s="20">
        <v>1.4599999999999999E-3</v>
      </c>
      <c r="G217" s="9">
        <f t="shared" si="47"/>
        <v>146</v>
      </c>
      <c r="H217" s="9">
        <f t="shared" si="48"/>
        <v>292</v>
      </c>
      <c r="I217" s="9">
        <f t="shared" si="49"/>
        <v>438</v>
      </c>
      <c r="J217" s="9">
        <f t="shared" si="50"/>
        <v>584</v>
      </c>
      <c r="K217" s="9">
        <f t="shared" si="51"/>
        <v>730</v>
      </c>
      <c r="L217" s="28">
        <v>33</v>
      </c>
      <c r="M217" s="28">
        <v>27</v>
      </c>
      <c r="N217" s="29">
        <v>7.2000000000000005E-4</v>
      </c>
      <c r="O217" s="29">
        <v>1.2099999999999999E-3</v>
      </c>
      <c r="P217" s="29">
        <v>0.17402999999999999</v>
      </c>
      <c r="Q217" s="29">
        <v>1.5900000000000001E-3</v>
      </c>
      <c r="R217" s="9">
        <v>159</v>
      </c>
      <c r="S217" s="9">
        <v>318</v>
      </c>
      <c r="T217" s="9">
        <v>477</v>
      </c>
      <c r="U217" s="9">
        <v>636</v>
      </c>
      <c r="V217" s="9">
        <v>795</v>
      </c>
      <c r="W217" s="12">
        <f t="shared" si="52"/>
        <v>-6.0000000000000049E-5</v>
      </c>
      <c r="X217" s="13">
        <f t="shared" si="52"/>
        <v>3.9000000000000016E-4</v>
      </c>
      <c r="Y217" s="13">
        <f t="shared" si="52"/>
        <v>0</v>
      </c>
      <c r="Z217" s="13">
        <f t="shared" si="52"/>
        <v>-1.3000000000000012E-4</v>
      </c>
      <c r="AA217" s="14">
        <f t="shared" si="52"/>
        <v>-13</v>
      </c>
      <c r="AB217" s="14">
        <f t="shared" si="52"/>
        <v>-26</v>
      </c>
      <c r="AC217" s="15">
        <f t="shared" si="52"/>
        <v>-39</v>
      </c>
      <c r="AD217" s="15">
        <f t="shared" si="52"/>
        <v>-52</v>
      </c>
      <c r="AE217" s="15">
        <f t="shared" si="52"/>
        <v>-65</v>
      </c>
      <c r="AF217" s="16">
        <f t="shared" si="53"/>
        <v>-8.1761006289308255E-2</v>
      </c>
      <c r="AG217" s="16">
        <f t="shared" si="54"/>
        <v>-8.1761006289308172E-2</v>
      </c>
      <c r="AH217" s="16">
        <f t="shared" si="54"/>
        <v>-8.1761006289308172E-2</v>
      </c>
      <c r="AI217" s="16">
        <f t="shared" si="54"/>
        <v>-8.1761006289308172E-2</v>
      </c>
      <c r="AJ217" s="16">
        <f t="shared" si="54"/>
        <v>-8.1761006289308172E-2</v>
      </c>
    </row>
    <row r="218" spans="1:36" ht="12.75" x14ac:dyDescent="0.15">
      <c r="A218" s="6">
        <v>34</v>
      </c>
      <c r="B218" s="6">
        <v>26</v>
      </c>
      <c r="C218" s="19">
        <v>6.9999999999999999E-4</v>
      </c>
      <c r="D218" s="19">
        <v>1.74E-3</v>
      </c>
      <c r="E218" s="19">
        <v>0.17211000000000001</v>
      </c>
      <c r="F218" s="20">
        <v>1.56E-3</v>
      </c>
      <c r="G218" s="9">
        <f t="shared" si="47"/>
        <v>156</v>
      </c>
      <c r="H218" s="9">
        <f t="shared" si="48"/>
        <v>312</v>
      </c>
      <c r="I218" s="9">
        <f t="shared" si="49"/>
        <v>468</v>
      </c>
      <c r="J218" s="9">
        <f t="shared" si="50"/>
        <v>624</v>
      </c>
      <c r="K218" s="9">
        <f t="shared" si="51"/>
        <v>780</v>
      </c>
      <c r="L218" s="28">
        <v>34</v>
      </c>
      <c r="M218" s="28">
        <v>26</v>
      </c>
      <c r="N218" s="29">
        <v>7.6000000000000004E-4</v>
      </c>
      <c r="O218" s="29">
        <v>1.31E-3</v>
      </c>
      <c r="P218" s="29">
        <v>0.17211000000000001</v>
      </c>
      <c r="Q218" s="29">
        <v>1.6900000000000001E-3</v>
      </c>
      <c r="R218" s="9">
        <v>169</v>
      </c>
      <c r="S218" s="9">
        <v>338</v>
      </c>
      <c r="T218" s="9">
        <v>507.00000000000006</v>
      </c>
      <c r="U218" s="9">
        <v>676</v>
      </c>
      <c r="V218" s="9">
        <v>845</v>
      </c>
      <c r="W218" s="12">
        <f t="shared" ref="W218:AE258" si="55">C218-N218</f>
        <v>-6.0000000000000049E-5</v>
      </c>
      <c r="X218" s="13">
        <f t="shared" si="55"/>
        <v>4.3000000000000004E-4</v>
      </c>
      <c r="Y218" s="13">
        <f t="shared" si="55"/>
        <v>0</v>
      </c>
      <c r="Z218" s="13">
        <f t="shared" si="55"/>
        <v>-1.3000000000000012E-4</v>
      </c>
      <c r="AA218" s="14">
        <f t="shared" si="55"/>
        <v>-13</v>
      </c>
      <c r="AB218" s="14">
        <f t="shared" si="55"/>
        <v>-26</v>
      </c>
      <c r="AC218" s="15">
        <f t="shared" si="55"/>
        <v>-39.000000000000057</v>
      </c>
      <c r="AD218" s="15">
        <f t="shared" si="55"/>
        <v>-52</v>
      </c>
      <c r="AE218" s="15">
        <f t="shared" si="55"/>
        <v>-65</v>
      </c>
      <c r="AF218" s="16">
        <f t="shared" si="53"/>
        <v>-7.6923076923076997E-2</v>
      </c>
      <c r="AG218" s="16">
        <f t="shared" si="54"/>
        <v>-7.6923076923076927E-2</v>
      </c>
      <c r="AH218" s="16">
        <f t="shared" si="54"/>
        <v>-7.6923076923077024E-2</v>
      </c>
      <c r="AI218" s="16">
        <f t="shared" si="54"/>
        <v>-7.6923076923076927E-2</v>
      </c>
      <c r="AJ218" s="16">
        <f t="shared" si="54"/>
        <v>-7.6923076923076927E-2</v>
      </c>
    </row>
    <row r="219" spans="1:36" ht="12.75" x14ac:dyDescent="0.15">
      <c r="A219" s="6">
        <v>35</v>
      </c>
      <c r="B219" s="6">
        <v>25</v>
      </c>
      <c r="C219" s="19">
        <v>7.3999999999999999E-4</v>
      </c>
      <c r="D219" s="19">
        <v>1.8600000000000001E-3</v>
      </c>
      <c r="E219" s="19">
        <v>0.17127000000000001</v>
      </c>
      <c r="F219" s="20">
        <v>1.66E-3</v>
      </c>
      <c r="G219" s="9">
        <f t="shared" si="47"/>
        <v>166</v>
      </c>
      <c r="H219" s="9">
        <f t="shared" si="48"/>
        <v>332</v>
      </c>
      <c r="I219" s="9">
        <f t="shared" si="49"/>
        <v>498</v>
      </c>
      <c r="J219" s="9">
        <f t="shared" si="50"/>
        <v>664</v>
      </c>
      <c r="K219" s="9">
        <f t="shared" si="51"/>
        <v>830</v>
      </c>
      <c r="L219" s="28">
        <v>35</v>
      </c>
      <c r="M219" s="28">
        <v>25</v>
      </c>
      <c r="N219" s="29">
        <v>8.0000000000000004E-4</v>
      </c>
      <c r="O219" s="29">
        <v>1.4E-3</v>
      </c>
      <c r="P219" s="29">
        <v>0.17127000000000001</v>
      </c>
      <c r="Q219" s="29">
        <v>1.7899999999999999E-3</v>
      </c>
      <c r="R219" s="9">
        <v>179</v>
      </c>
      <c r="S219" s="9">
        <v>358</v>
      </c>
      <c r="T219" s="9">
        <v>537</v>
      </c>
      <c r="U219" s="9">
        <v>716</v>
      </c>
      <c r="V219" s="9">
        <v>895</v>
      </c>
      <c r="W219" s="12">
        <f t="shared" si="55"/>
        <v>-6.0000000000000049E-5</v>
      </c>
      <c r="X219" s="13">
        <f t="shared" si="55"/>
        <v>4.6000000000000012E-4</v>
      </c>
      <c r="Y219" s="13">
        <f t="shared" si="55"/>
        <v>0</v>
      </c>
      <c r="Z219" s="13">
        <f t="shared" si="55"/>
        <v>-1.2999999999999991E-4</v>
      </c>
      <c r="AA219" s="14">
        <f t="shared" si="55"/>
        <v>-13</v>
      </c>
      <c r="AB219" s="14">
        <f t="shared" si="55"/>
        <v>-26</v>
      </c>
      <c r="AC219" s="15">
        <f t="shared" si="55"/>
        <v>-39</v>
      </c>
      <c r="AD219" s="15">
        <f t="shared" si="55"/>
        <v>-52</v>
      </c>
      <c r="AE219" s="15">
        <f t="shared" si="55"/>
        <v>-65</v>
      </c>
      <c r="AF219" s="16">
        <f t="shared" si="53"/>
        <v>-7.2625698324022298E-2</v>
      </c>
      <c r="AG219" s="16">
        <f t="shared" si="54"/>
        <v>-7.2625698324022353E-2</v>
      </c>
      <c r="AH219" s="16">
        <f t="shared" si="54"/>
        <v>-7.2625698324022353E-2</v>
      </c>
      <c r="AI219" s="16">
        <f t="shared" si="54"/>
        <v>-7.2625698324022353E-2</v>
      </c>
      <c r="AJ219" s="16">
        <f t="shared" si="54"/>
        <v>-7.2625698324022353E-2</v>
      </c>
    </row>
    <row r="220" spans="1:36" ht="12.75" x14ac:dyDescent="0.15">
      <c r="A220" s="6">
        <v>36</v>
      </c>
      <c r="B220" s="6">
        <v>24</v>
      </c>
      <c r="C220" s="19">
        <v>7.6999999999999996E-4</v>
      </c>
      <c r="D220" s="19">
        <v>2.0500000000000002E-3</v>
      </c>
      <c r="E220" s="19">
        <v>0.17249999999999999</v>
      </c>
      <c r="F220" s="20">
        <v>1.67E-3</v>
      </c>
      <c r="G220" s="9">
        <f t="shared" si="47"/>
        <v>167</v>
      </c>
      <c r="H220" s="9">
        <f t="shared" si="48"/>
        <v>334</v>
      </c>
      <c r="I220" s="9">
        <f t="shared" si="49"/>
        <v>501</v>
      </c>
      <c r="J220" s="9">
        <f t="shared" si="50"/>
        <v>668</v>
      </c>
      <c r="K220" s="9">
        <f t="shared" si="51"/>
        <v>835</v>
      </c>
      <c r="L220" s="28">
        <v>36</v>
      </c>
      <c r="M220" s="28">
        <v>24</v>
      </c>
      <c r="N220" s="29">
        <v>8.4000000000000003E-4</v>
      </c>
      <c r="O220" s="29">
        <v>1.5200000000000001E-3</v>
      </c>
      <c r="P220" s="29">
        <v>0.17249999999999999</v>
      </c>
      <c r="Q220" s="29">
        <v>1.82E-3</v>
      </c>
      <c r="R220" s="9">
        <v>182</v>
      </c>
      <c r="S220" s="9">
        <v>364</v>
      </c>
      <c r="T220" s="9">
        <v>546</v>
      </c>
      <c r="U220" s="9">
        <v>728</v>
      </c>
      <c r="V220" s="9">
        <v>910</v>
      </c>
      <c r="W220" s="12">
        <f t="shared" si="55"/>
        <v>-7.0000000000000075E-5</v>
      </c>
      <c r="X220" s="13">
        <f t="shared" si="55"/>
        <v>5.3000000000000009E-4</v>
      </c>
      <c r="Y220" s="13">
        <f t="shared" si="55"/>
        <v>0</v>
      </c>
      <c r="Z220" s="13">
        <f t="shared" si="55"/>
        <v>-1.4999999999999996E-4</v>
      </c>
      <c r="AA220" s="14">
        <f t="shared" si="55"/>
        <v>-15</v>
      </c>
      <c r="AB220" s="14">
        <f t="shared" si="55"/>
        <v>-30</v>
      </c>
      <c r="AC220" s="15">
        <f t="shared" si="55"/>
        <v>-45</v>
      </c>
      <c r="AD220" s="15">
        <f t="shared" si="55"/>
        <v>-60</v>
      </c>
      <c r="AE220" s="15">
        <f t="shared" si="55"/>
        <v>-75</v>
      </c>
      <c r="AF220" s="16">
        <f t="shared" si="53"/>
        <v>-8.2417582417582388E-2</v>
      </c>
      <c r="AG220" s="16">
        <f t="shared" si="54"/>
        <v>-8.2417582417582416E-2</v>
      </c>
      <c r="AH220" s="16">
        <f t="shared" si="54"/>
        <v>-8.2417582417582416E-2</v>
      </c>
      <c r="AI220" s="16">
        <f t="shared" si="54"/>
        <v>-8.2417582417582416E-2</v>
      </c>
      <c r="AJ220" s="16">
        <f t="shared" si="54"/>
        <v>-8.2417582417582416E-2</v>
      </c>
    </row>
    <row r="221" spans="1:36" ht="12.75" x14ac:dyDescent="0.15">
      <c r="A221" s="6">
        <v>37</v>
      </c>
      <c r="B221" s="6">
        <v>23</v>
      </c>
      <c r="C221" s="19">
        <v>8.1999999999999998E-4</v>
      </c>
      <c r="D221" s="19">
        <v>2.2300000000000002E-3</v>
      </c>
      <c r="E221" s="19">
        <v>0.17097999999999999</v>
      </c>
      <c r="F221" s="20">
        <v>1.8E-3</v>
      </c>
      <c r="G221" s="9">
        <f t="shared" si="47"/>
        <v>180</v>
      </c>
      <c r="H221" s="9">
        <f t="shared" si="48"/>
        <v>360</v>
      </c>
      <c r="I221" s="9">
        <f t="shared" si="49"/>
        <v>540</v>
      </c>
      <c r="J221" s="9">
        <f t="shared" si="50"/>
        <v>720</v>
      </c>
      <c r="K221" s="9">
        <f t="shared" si="51"/>
        <v>900</v>
      </c>
      <c r="L221" s="28">
        <v>37</v>
      </c>
      <c r="M221" s="28">
        <v>23</v>
      </c>
      <c r="N221" s="29">
        <v>8.8999999999999995E-4</v>
      </c>
      <c r="O221" s="29">
        <v>1.65E-3</v>
      </c>
      <c r="P221" s="29">
        <v>0.17097999999999999</v>
      </c>
      <c r="Q221" s="29">
        <v>1.9499999999999999E-3</v>
      </c>
      <c r="R221" s="9">
        <v>195</v>
      </c>
      <c r="S221" s="9">
        <v>390</v>
      </c>
      <c r="T221" s="9">
        <v>585</v>
      </c>
      <c r="U221" s="9">
        <v>780</v>
      </c>
      <c r="V221" s="9">
        <v>975</v>
      </c>
      <c r="W221" s="12">
        <f t="shared" si="55"/>
        <v>-6.9999999999999967E-5</v>
      </c>
      <c r="X221" s="13">
        <f t="shared" si="55"/>
        <v>5.8000000000000022E-4</v>
      </c>
      <c r="Y221" s="13">
        <f t="shared" si="55"/>
        <v>0</v>
      </c>
      <c r="Z221" s="13">
        <f t="shared" si="55"/>
        <v>-1.4999999999999996E-4</v>
      </c>
      <c r="AA221" s="14">
        <f t="shared" si="55"/>
        <v>-15</v>
      </c>
      <c r="AB221" s="14">
        <f t="shared" si="55"/>
        <v>-30</v>
      </c>
      <c r="AC221" s="15">
        <f t="shared" si="55"/>
        <v>-45</v>
      </c>
      <c r="AD221" s="15">
        <f t="shared" si="55"/>
        <v>-60</v>
      </c>
      <c r="AE221" s="15">
        <f t="shared" si="55"/>
        <v>-75</v>
      </c>
      <c r="AF221" s="16">
        <f t="shared" si="53"/>
        <v>-7.69230769230769E-2</v>
      </c>
      <c r="AG221" s="16">
        <f t="shared" si="54"/>
        <v>-7.6923076923076927E-2</v>
      </c>
      <c r="AH221" s="16">
        <f t="shared" si="54"/>
        <v>-7.6923076923076927E-2</v>
      </c>
      <c r="AI221" s="16">
        <f t="shared" si="54"/>
        <v>-7.6923076923076927E-2</v>
      </c>
      <c r="AJ221" s="16">
        <f t="shared" si="54"/>
        <v>-7.6923076923076927E-2</v>
      </c>
    </row>
    <row r="222" spans="1:36" ht="12.75" x14ac:dyDescent="0.15">
      <c r="A222" s="6">
        <v>38</v>
      </c>
      <c r="B222" s="6">
        <v>22</v>
      </c>
      <c r="C222" s="19">
        <v>8.5999999999999998E-4</v>
      </c>
      <c r="D222" s="19">
        <v>2.4299999999999999E-3</v>
      </c>
      <c r="E222" s="19">
        <v>0.17050000000000001</v>
      </c>
      <c r="F222" s="20">
        <v>1.92E-3</v>
      </c>
      <c r="G222" s="9">
        <f t="shared" si="47"/>
        <v>192</v>
      </c>
      <c r="H222" s="9">
        <f t="shared" si="48"/>
        <v>384</v>
      </c>
      <c r="I222" s="9">
        <f t="shared" si="49"/>
        <v>576</v>
      </c>
      <c r="J222" s="9">
        <f t="shared" si="50"/>
        <v>768</v>
      </c>
      <c r="K222" s="9">
        <f t="shared" si="51"/>
        <v>960</v>
      </c>
      <c r="L222" s="28">
        <v>38</v>
      </c>
      <c r="M222" s="28">
        <v>22</v>
      </c>
      <c r="N222" s="29">
        <v>9.3999999999999997E-4</v>
      </c>
      <c r="O222" s="29">
        <v>1.8E-3</v>
      </c>
      <c r="P222" s="29">
        <v>0.17050000000000001</v>
      </c>
      <c r="Q222" s="29">
        <v>2.0899999999999998E-3</v>
      </c>
      <c r="R222" s="9">
        <v>208.99999999999997</v>
      </c>
      <c r="S222" s="9">
        <v>417.99999999999994</v>
      </c>
      <c r="T222" s="9">
        <v>627</v>
      </c>
      <c r="U222" s="9">
        <v>835.99999999999989</v>
      </c>
      <c r="V222" s="9">
        <v>1045</v>
      </c>
      <c r="W222" s="12">
        <f t="shared" si="55"/>
        <v>-7.9999999999999993E-5</v>
      </c>
      <c r="X222" s="13">
        <f t="shared" si="55"/>
        <v>6.2999999999999992E-4</v>
      </c>
      <c r="Y222" s="13">
        <f t="shared" si="55"/>
        <v>0</v>
      </c>
      <c r="Z222" s="13">
        <f t="shared" si="55"/>
        <v>-1.699999999999998E-4</v>
      </c>
      <c r="AA222" s="14">
        <f t="shared" si="55"/>
        <v>-16.999999999999972</v>
      </c>
      <c r="AB222" s="14">
        <f t="shared" si="55"/>
        <v>-33.999999999999943</v>
      </c>
      <c r="AC222" s="15">
        <f t="shared" si="55"/>
        <v>-51</v>
      </c>
      <c r="AD222" s="15">
        <f t="shared" si="55"/>
        <v>-67.999999999999886</v>
      </c>
      <c r="AE222" s="15">
        <f t="shared" si="55"/>
        <v>-85</v>
      </c>
      <c r="AF222" s="16">
        <f t="shared" si="53"/>
        <v>-8.1339712918660198E-2</v>
      </c>
      <c r="AG222" s="16">
        <f t="shared" si="54"/>
        <v>-8.1339712918660156E-2</v>
      </c>
      <c r="AH222" s="16">
        <f t="shared" si="54"/>
        <v>-8.1339712918660281E-2</v>
      </c>
      <c r="AI222" s="16">
        <f t="shared" si="54"/>
        <v>-8.1339712918660156E-2</v>
      </c>
      <c r="AJ222" s="16">
        <f t="shared" si="54"/>
        <v>-8.1339712918660281E-2</v>
      </c>
    </row>
    <row r="223" spans="1:36" ht="12.75" x14ac:dyDescent="0.15">
      <c r="A223" s="6">
        <v>39</v>
      </c>
      <c r="B223" s="6">
        <v>21</v>
      </c>
      <c r="C223" s="19">
        <v>9.1E-4</v>
      </c>
      <c r="D223" s="19">
        <v>2.64E-3</v>
      </c>
      <c r="E223" s="19">
        <v>0.17348</v>
      </c>
      <c r="F223" s="20">
        <v>2.0600000000000002E-3</v>
      </c>
      <c r="G223" s="9">
        <f t="shared" si="47"/>
        <v>206.00000000000003</v>
      </c>
      <c r="H223" s="9">
        <f t="shared" si="48"/>
        <v>412.00000000000006</v>
      </c>
      <c r="I223" s="9">
        <f t="shared" si="49"/>
        <v>618.00000000000011</v>
      </c>
      <c r="J223" s="9">
        <f t="shared" si="50"/>
        <v>824.00000000000011</v>
      </c>
      <c r="K223" s="9">
        <f t="shared" si="51"/>
        <v>1030</v>
      </c>
      <c r="L223" s="28">
        <v>39</v>
      </c>
      <c r="M223" s="28">
        <v>21</v>
      </c>
      <c r="N223" s="29">
        <v>9.8999999999999999E-4</v>
      </c>
      <c r="O223" s="29">
        <v>1.9599999999999999E-3</v>
      </c>
      <c r="P223" s="29">
        <v>0.17348</v>
      </c>
      <c r="Q223" s="29">
        <v>2.2399999999999998E-3</v>
      </c>
      <c r="R223" s="9">
        <v>223.99999999999997</v>
      </c>
      <c r="S223" s="9">
        <v>447.99999999999994</v>
      </c>
      <c r="T223" s="9">
        <v>671.99999999999989</v>
      </c>
      <c r="U223" s="9">
        <v>895.99999999999989</v>
      </c>
      <c r="V223" s="9">
        <v>1120</v>
      </c>
      <c r="W223" s="12">
        <f t="shared" si="55"/>
        <v>-7.9999999999999993E-5</v>
      </c>
      <c r="X223" s="13">
        <f t="shared" si="55"/>
        <v>6.8000000000000005E-4</v>
      </c>
      <c r="Y223" s="13">
        <f t="shared" si="55"/>
        <v>0</v>
      </c>
      <c r="Z223" s="13">
        <f t="shared" si="55"/>
        <v>-1.799999999999996E-4</v>
      </c>
      <c r="AA223" s="14">
        <f t="shared" si="55"/>
        <v>-17.999999999999943</v>
      </c>
      <c r="AB223" s="14">
        <f t="shared" si="55"/>
        <v>-35.999999999999886</v>
      </c>
      <c r="AC223" s="15">
        <f t="shared" si="55"/>
        <v>-53.999999999999773</v>
      </c>
      <c r="AD223" s="15">
        <f t="shared" si="55"/>
        <v>-71.999999999999773</v>
      </c>
      <c r="AE223" s="15">
        <f t="shared" si="55"/>
        <v>-90</v>
      </c>
      <c r="AF223" s="16">
        <f t="shared" si="53"/>
        <v>-8.0357142857142683E-2</v>
      </c>
      <c r="AG223" s="16">
        <f t="shared" si="54"/>
        <v>-8.0357142857142613E-2</v>
      </c>
      <c r="AH223" s="16">
        <f t="shared" si="54"/>
        <v>-8.035714285714253E-2</v>
      </c>
      <c r="AI223" s="16">
        <f t="shared" si="54"/>
        <v>-8.0357142857142613E-2</v>
      </c>
      <c r="AJ223" s="16">
        <f t="shared" si="54"/>
        <v>-8.0357142857142863E-2</v>
      </c>
    </row>
    <row r="224" spans="1:36" ht="12.75" x14ac:dyDescent="0.15">
      <c r="A224" s="6">
        <v>40</v>
      </c>
      <c r="B224" s="6">
        <v>20</v>
      </c>
      <c r="C224" s="19">
        <v>9.3000000000000005E-4</v>
      </c>
      <c r="D224" s="19">
        <v>2.7899999999999999E-3</v>
      </c>
      <c r="E224" s="19">
        <v>0.16406999999999999</v>
      </c>
      <c r="F224" s="20">
        <v>2.1099999999999999E-3</v>
      </c>
      <c r="G224" s="9">
        <f t="shared" si="47"/>
        <v>211</v>
      </c>
      <c r="H224" s="9">
        <f t="shared" si="48"/>
        <v>422</v>
      </c>
      <c r="I224" s="9">
        <f t="shared" si="49"/>
        <v>633</v>
      </c>
      <c r="J224" s="9">
        <f t="shared" si="50"/>
        <v>844</v>
      </c>
      <c r="K224" s="9">
        <f t="shared" si="51"/>
        <v>1055</v>
      </c>
      <c r="L224" s="28">
        <v>40</v>
      </c>
      <c r="M224" s="28">
        <v>20</v>
      </c>
      <c r="N224" s="29">
        <v>1.01E-3</v>
      </c>
      <c r="O224" s="29">
        <v>2.0699999999999998E-3</v>
      </c>
      <c r="P224" s="29">
        <v>0.16406999999999999</v>
      </c>
      <c r="Q224" s="29">
        <v>2.3E-3</v>
      </c>
      <c r="R224" s="9">
        <v>230</v>
      </c>
      <c r="S224" s="9">
        <v>460</v>
      </c>
      <c r="T224" s="9">
        <v>690</v>
      </c>
      <c r="U224" s="9">
        <v>920</v>
      </c>
      <c r="V224" s="9">
        <v>1150</v>
      </c>
      <c r="W224" s="12">
        <f t="shared" si="55"/>
        <v>-7.9999999999999993E-5</v>
      </c>
      <c r="X224" s="13">
        <f t="shared" si="55"/>
        <v>7.2000000000000015E-4</v>
      </c>
      <c r="Y224" s="13">
        <f t="shared" si="55"/>
        <v>0</v>
      </c>
      <c r="Z224" s="13">
        <f t="shared" si="55"/>
        <v>-1.9000000000000006E-4</v>
      </c>
      <c r="AA224" s="14">
        <f t="shared" si="55"/>
        <v>-19</v>
      </c>
      <c r="AB224" s="14">
        <f t="shared" si="55"/>
        <v>-38</v>
      </c>
      <c r="AC224" s="15">
        <f t="shared" si="55"/>
        <v>-57</v>
      </c>
      <c r="AD224" s="15">
        <f t="shared" si="55"/>
        <v>-76</v>
      </c>
      <c r="AE224" s="15">
        <f t="shared" si="55"/>
        <v>-95</v>
      </c>
      <c r="AF224" s="16">
        <f t="shared" si="53"/>
        <v>-8.2608695652173936E-2</v>
      </c>
      <c r="AG224" s="16">
        <f t="shared" si="54"/>
        <v>-8.2608695652173908E-2</v>
      </c>
      <c r="AH224" s="16">
        <f t="shared" si="54"/>
        <v>-8.2608695652173908E-2</v>
      </c>
      <c r="AI224" s="16">
        <f t="shared" si="54"/>
        <v>-8.2608695652173908E-2</v>
      </c>
      <c r="AJ224" s="16">
        <f t="shared" si="54"/>
        <v>-8.2608695652173908E-2</v>
      </c>
    </row>
    <row r="225" spans="1:36" ht="12.75" x14ac:dyDescent="0.15">
      <c r="A225" s="6">
        <v>41</v>
      </c>
      <c r="B225" s="6">
        <v>19</v>
      </c>
      <c r="C225" s="19">
        <v>9.7999999999999997E-4</v>
      </c>
      <c r="D225" s="19">
        <v>2.7799999999999999E-3</v>
      </c>
      <c r="E225" s="19">
        <v>0.16397999999999999</v>
      </c>
      <c r="F225" s="20">
        <v>2.0699999999999998E-3</v>
      </c>
      <c r="G225" s="9">
        <f t="shared" si="47"/>
        <v>206.99999999999997</v>
      </c>
      <c r="H225" s="9">
        <f t="shared" si="48"/>
        <v>413.99999999999994</v>
      </c>
      <c r="I225" s="9">
        <f t="shared" si="49"/>
        <v>620.99999999999989</v>
      </c>
      <c r="J225" s="9">
        <f t="shared" si="50"/>
        <v>827.99999999999989</v>
      </c>
      <c r="K225" s="9">
        <f t="shared" si="51"/>
        <v>1035</v>
      </c>
      <c r="L225" s="28">
        <v>41</v>
      </c>
      <c r="M225" s="28">
        <v>19</v>
      </c>
      <c r="N225" s="29">
        <v>1.07E-3</v>
      </c>
      <c r="O225" s="29">
        <v>2.2699999999999999E-3</v>
      </c>
      <c r="P225" s="29">
        <v>0.16397999999999999</v>
      </c>
      <c r="Q225" s="29">
        <v>2.2599999999999999E-3</v>
      </c>
      <c r="R225" s="9">
        <v>225.99999999999997</v>
      </c>
      <c r="S225" s="9">
        <v>451.99999999999994</v>
      </c>
      <c r="T225" s="9">
        <v>678</v>
      </c>
      <c r="U225" s="9">
        <v>903.99999999999989</v>
      </c>
      <c r="V225" s="9">
        <v>1130</v>
      </c>
      <c r="W225" s="12">
        <f t="shared" si="55"/>
        <v>-9.0000000000000019E-5</v>
      </c>
      <c r="X225" s="13">
        <f t="shared" si="55"/>
        <v>5.1000000000000004E-4</v>
      </c>
      <c r="Y225" s="13">
        <f t="shared" si="55"/>
        <v>0</v>
      </c>
      <c r="Z225" s="13">
        <f t="shared" si="55"/>
        <v>-1.9000000000000006E-4</v>
      </c>
      <c r="AA225" s="14">
        <f t="shared" si="55"/>
        <v>-19</v>
      </c>
      <c r="AB225" s="14">
        <f t="shared" si="55"/>
        <v>-38</v>
      </c>
      <c r="AC225" s="15">
        <f t="shared" si="55"/>
        <v>-57.000000000000114</v>
      </c>
      <c r="AD225" s="15">
        <f t="shared" si="55"/>
        <v>-76</v>
      </c>
      <c r="AE225" s="15">
        <f t="shared" si="55"/>
        <v>-95</v>
      </c>
      <c r="AF225" s="16">
        <f t="shared" si="53"/>
        <v>-8.4070796460177025E-2</v>
      </c>
      <c r="AG225" s="16">
        <f t="shared" si="54"/>
        <v>-8.4070796460176997E-2</v>
      </c>
      <c r="AH225" s="16">
        <f t="shared" si="54"/>
        <v>-8.4070796460177163E-2</v>
      </c>
      <c r="AI225" s="16">
        <f t="shared" si="54"/>
        <v>-8.4070796460176997E-2</v>
      </c>
      <c r="AJ225" s="16">
        <f t="shared" si="54"/>
        <v>-8.4070796460176997E-2</v>
      </c>
    </row>
    <row r="226" spans="1:36" ht="12.75" x14ac:dyDescent="0.15">
      <c r="A226" s="6">
        <v>42</v>
      </c>
      <c r="B226" s="6">
        <v>18</v>
      </c>
      <c r="C226" s="19">
        <v>1.0499999999999999E-3</v>
      </c>
      <c r="D226" s="19">
        <v>3.0699999999999998E-3</v>
      </c>
      <c r="E226" s="19">
        <v>0.16001000000000001</v>
      </c>
      <c r="F226" s="20">
        <v>2.2399999999999998E-3</v>
      </c>
      <c r="G226" s="9">
        <f t="shared" si="47"/>
        <v>223.99999999999997</v>
      </c>
      <c r="H226" s="9">
        <f t="shared" si="48"/>
        <v>447.99999999999994</v>
      </c>
      <c r="I226" s="9">
        <f t="shared" si="49"/>
        <v>671.99999999999989</v>
      </c>
      <c r="J226" s="9">
        <f t="shared" si="50"/>
        <v>895.99999999999989</v>
      </c>
      <c r="K226" s="9">
        <f t="shared" si="51"/>
        <v>1120</v>
      </c>
      <c r="L226" s="28">
        <v>42</v>
      </c>
      <c r="M226" s="28">
        <v>18</v>
      </c>
      <c r="N226" s="29">
        <v>1.14E-3</v>
      </c>
      <c r="O226" s="29">
        <v>2.5000000000000001E-3</v>
      </c>
      <c r="P226" s="29">
        <v>0.16001000000000001</v>
      </c>
      <c r="Q226" s="29">
        <v>2.4299999999999999E-3</v>
      </c>
      <c r="R226" s="9">
        <v>243</v>
      </c>
      <c r="S226" s="9">
        <v>486</v>
      </c>
      <c r="T226" s="9">
        <v>729</v>
      </c>
      <c r="U226" s="9">
        <v>972</v>
      </c>
      <c r="V226" s="9">
        <v>1215</v>
      </c>
      <c r="W226" s="12">
        <f t="shared" si="55"/>
        <v>-9.0000000000000019E-5</v>
      </c>
      <c r="X226" s="13">
        <f t="shared" si="55"/>
        <v>5.6999999999999976E-4</v>
      </c>
      <c r="Y226" s="13">
        <f t="shared" si="55"/>
        <v>0</v>
      </c>
      <c r="Z226" s="13">
        <f t="shared" si="55"/>
        <v>-1.9000000000000006E-4</v>
      </c>
      <c r="AA226" s="14">
        <f t="shared" si="55"/>
        <v>-19.000000000000028</v>
      </c>
      <c r="AB226" s="14">
        <f t="shared" si="55"/>
        <v>-38.000000000000057</v>
      </c>
      <c r="AC226" s="15">
        <f t="shared" si="55"/>
        <v>-57.000000000000114</v>
      </c>
      <c r="AD226" s="15">
        <f t="shared" si="55"/>
        <v>-76.000000000000114</v>
      </c>
      <c r="AE226" s="15">
        <f t="shared" si="55"/>
        <v>-95</v>
      </c>
      <c r="AF226" s="16">
        <f t="shared" si="53"/>
        <v>-7.8189300411522666E-2</v>
      </c>
      <c r="AG226" s="16">
        <f t="shared" si="54"/>
        <v>-7.818930041152275E-2</v>
      </c>
      <c r="AH226" s="16">
        <f t="shared" si="54"/>
        <v>-7.8189300411522791E-2</v>
      </c>
      <c r="AI226" s="16">
        <f t="shared" si="54"/>
        <v>-7.818930041152275E-2</v>
      </c>
      <c r="AJ226" s="16">
        <f t="shared" si="54"/>
        <v>-7.8189300411522639E-2</v>
      </c>
    </row>
    <row r="227" spans="1:36" ht="12.75" x14ac:dyDescent="0.15">
      <c r="A227" s="6">
        <v>43</v>
      </c>
      <c r="B227" s="6">
        <v>17</v>
      </c>
      <c r="C227" s="19">
        <v>1.1000000000000001E-3</v>
      </c>
      <c r="D227" s="19">
        <v>3.3899999999999998E-3</v>
      </c>
      <c r="E227" s="19">
        <v>0.161</v>
      </c>
      <c r="F227" s="20">
        <v>2.3999999999999998E-3</v>
      </c>
      <c r="G227" s="9">
        <f t="shared" si="47"/>
        <v>239.99999999999997</v>
      </c>
      <c r="H227" s="9">
        <f t="shared" si="48"/>
        <v>479.99999999999994</v>
      </c>
      <c r="I227" s="9">
        <f t="shared" si="49"/>
        <v>719.99999999999989</v>
      </c>
      <c r="J227" s="9">
        <f t="shared" si="50"/>
        <v>959.99999999999989</v>
      </c>
      <c r="K227" s="9">
        <f t="shared" si="51"/>
        <v>1200</v>
      </c>
      <c r="L227" s="28">
        <v>43</v>
      </c>
      <c r="M227" s="28">
        <v>17</v>
      </c>
      <c r="N227" s="29">
        <v>1.1999999999999999E-3</v>
      </c>
      <c r="O227" s="29">
        <v>2.7599999999999999E-3</v>
      </c>
      <c r="P227" s="29">
        <v>0.161</v>
      </c>
      <c r="Q227" s="29">
        <v>2.6099999999999999E-3</v>
      </c>
      <c r="R227" s="9">
        <v>261</v>
      </c>
      <c r="S227" s="9">
        <v>522</v>
      </c>
      <c r="T227" s="9">
        <v>783</v>
      </c>
      <c r="U227" s="9">
        <v>1044</v>
      </c>
      <c r="V227" s="9">
        <v>1305</v>
      </c>
      <c r="W227" s="12">
        <f t="shared" si="55"/>
        <v>-9.9999999999999829E-5</v>
      </c>
      <c r="X227" s="13">
        <f t="shared" si="55"/>
        <v>6.2999999999999992E-4</v>
      </c>
      <c r="Y227" s="13">
        <f t="shared" si="55"/>
        <v>0</v>
      </c>
      <c r="Z227" s="13">
        <f t="shared" si="55"/>
        <v>-2.1000000000000012E-4</v>
      </c>
      <c r="AA227" s="14">
        <f t="shared" si="55"/>
        <v>-21.000000000000028</v>
      </c>
      <c r="AB227" s="14">
        <f t="shared" si="55"/>
        <v>-42.000000000000057</v>
      </c>
      <c r="AC227" s="15">
        <f t="shared" si="55"/>
        <v>-63.000000000000114</v>
      </c>
      <c r="AD227" s="15">
        <f t="shared" si="55"/>
        <v>-84.000000000000114</v>
      </c>
      <c r="AE227" s="15">
        <f t="shared" si="55"/>
        <v>-105</v>
      </c>
      <c r="AF227" s="16">
        <f t="shared" si="53"/>
        <v>-8.0459770114942583E-2</v>
      </c>
      <c r="AG227" s="16">
        <f t="shared" si="54"/>
        <v>-8.0459770114942639E-2</v>
      </c>
      <c r="AH227" s="16">
        <f t="shared" si="54"/>
        <v>-8.045977011494268E-2</v>
      </c>
      <c r="AI227" s="16">
        <f t="shared" si="54"/>
        <v>-8.0459770114942639E-2</v>
      </c>
      <c r="AJ227" s="16">
        <f t="shared" si="54"/>
        <v>-8.0459770114942528E-2</v>
      </c>
    </row>
    <row r="228" spans="1:36" ht="12.75" x14ac:dyDescent="0.15">
      <c r="A228" s="6">
        <v>44</v>
      </c>
      <c r="B228" s="6">
        <v>16</v>
      </c>
      <c r="C228" s="19">
        <v>1.17E-3</v>
      </c>
      <c r="D228" s="19">
        <v>3.7499999999999999E-3</v>
      </c>
      <c r="E228" s="19">
        <v>0.15848999999999999</v>
      </c>
      <c r="F228" s="20">
        <v>2.5899999999999999E-3</v>
      </c>
      <c r="G228" s="9">
        <f t="shared" si="47"/>
        <v>259</v>
      </c>
      <c r="H228" s="9">
        <f t="shared" si="48"/>
        <v>518</v>
      </c>
      <c r="I228" s="9">
        <f t="shared" si="49"/>
        <v>777</v>
      </c>
      <c r="J228" s="9">
        <f t="shared" si="50"/>
        <v>1036</v>
      </c>
      <c r="K228" s="9">
        <f t="shared" si="51"/>
        <v>1295</v>
      </c>
      <c r="L228" s="28">
        <v>44</v>
      </c>
      <c r="M228" s="28">
        <v>16</v>
      </c>
      <c r="N228" s="29">
        <v>1.2700000000000001E-3</v>
      </c>
      <c r="O228" s="29">
        <v>3.0599999999999998E-3</v>
      </c>
      <c r="P228" s="29">
        <v>0.15848999999999999</v>
      </c>
      <c r="Q228" s="29">
        <v>2.82E-3</v>
      </c>
      <c r="R228" s="9">
        <v>282</v>
      </c>
      <c r="S228" s="9">
        <v>564</v>
      </c>
      <c r="T228" s="9">
        <v>846</v>
      </c>
      <c r="U228" s="9">
        <v>1128</v>
      </c>
      <c r="V228" s="9">
        <v>1410</v>
      </c>
      <c r="W228" s="12">
        <f t="shared" si="55"/>
        <v>-1.0000000000000005E-4</v>
      </c>
      <c r="X228" s="13">
        <f t="shared" si="55"/>
        <v>6.9000000000000008E-4</v>
      </c>
      <c r="Y228" s="13">
        <f t="shared" si="55"/>
        <v>0</v>
      </c>
      <c r="Z228" s="13">
        <f t="shared" si="55"/>
        <v>-2.3000000000000017E-4</v>
      </c>
      <c r="AA228" s="14">
        <f t="shared" si="55"/>
        <v>-23</v>
      </c>
      <c r="AB228" s="14">
        <f t="shared" si="55"/>
        <v>-46</v>
      </c>
      <c r="AC228" s="15">
        <f t="shared" si="55"/>
        <v>-69</v>
      </c>
      <c r="AD228" s="15">
        <f t="shared" si="55"/>
        <v>-92</v>
      </c>
      <c r="AE228" s="15">
        <f t="shared" si="55"/>
        <v>-115</v>
      </c>
      <c r="AF228" s="16">
        <f t="shared" si="53"/>
        <v>-8.1560283687943325E-2</v>
      </c>
      <c r="AG228" s="16">
        <f t="shared" si="54"/>
        <v>-8.1560283687943269E-2</v>
      </c>
      <c r="AH228" s="16">
        <f t="shared" si="54"/>
        <v>-8.1560283687943269E-2</v>
      </c>
      <c r="AI228" s="16">
        <f t="shared" si="54"/>
        <v>-8.1560283687943269E-2</v>
      </c>
      <c r="AJ228" s="16">
        <f t="shared" si="54"/>
        <v>-8.1560283687943269E-2</v>
      </c>
    </row>
    <row r="229" spans="1:36" ht="12.75" x14ac:dyDescent="0.15">
      <c r="A229" s="6">
        <v>45</v>
      </c>
      <c r="B229" s="6">
        <v>15</v>
      </c>
      <c r="C229" s="19">
        <v>1.23E-3</v>
      </c>
      <c r="D229" s="19">
        <v>4.1599999999999996E-3</v>
      </c>
      <c r="E229" s="19">
        <v>0.15334999999999999</v>
      </c>
      <c r="F229" s="20">
        <v>2.7799999999999999E-3</v>
      </c>
      <c r="G229" s="9">
        <f t="shared" si="47"/>
        <v>278</v>
      </c>
      <c r="H229" s="9">
        <f t="shared" si="48"/>
        <v>556</v>
      </c>
      <c r="I229" s="9">
        <f t="shared" si="49"/>
        <v>834</v>
      </c>
      <c r="J229" s="9">
        <f t="shared" si="50"/>
        <v>1112</v>
      </c>
      <c r="K229" s="9">
        <f t="shared" si="51"/>
        <v>1390</v>
      </c>
      <c r="L229" s="28">
        <v>45</v>
      </c>
      <c r="M229" s="28">
        <v>15</v>
      </c>
      <c r="N229" s="29">
        <v>1.34E-3</v>
      </c>
      <c r="O229" s="29">
        <v>3.3899999999999998E-3</v>
      </c>
      <c r="P229" s="29">
        <v>0.15334999999999999</v>
      </c>
      <c r="Q229" s="29">
        <v>3.0200000000000001E-3</v>
      </c>
      <c r="R229" s="9">
        <v>302</v>
      </c>
      <c r="S229" s="9">
        <v>604</v>
      </c>
      <c r="T229" s="9">
        <v>906</v>
      </c>
      <c r="U229" s="9">
        <v>1208</v>
      </c>
      <c r="V229" s="9">
        <v>1510</v>
      </c>
      <c r="W229" s="12">
        <f t="shared" si="55"/>
        <v>-1.1000000000000007E-4</v>
      </c>
      <c r="X229" s="13">
        <f t="shared" si="55"/>
        <v>7.6999999999999985E-4</v>
      </c>
      <c r="Y229" s="13">
        <f t="shared" si="55"/>
        <v>0</v>
      </c>
      <c r="Z229" s="13">
        <f t="shared" si="55"/>
        <v>-2.400000000000002E-4</v>
      </c>
      <c r="AA229" s="14">
        <f t="shared" si="55"/>
        <v>-24</v>
      </c>
      <c r="AB229" s="14">
        <f t="shared" si="55"/>
        <v>-48</v>
      </c>
      <c r="AC229" s="15">
        <f t="shared" si="55"/>
        <v>-72</v>
      </c>
      <c r="AD229" s="15">
        <f t="shared" si="55"/>
        <v>-96</v>
      </c>
      <c r="AE229" s="15">
        <f t="shared" si="55"/>
        <v>-120</v>
      </c>
      <c r="AF229" s="16">
        <f t="shared" si="53"/>
        <v>-7.9470198675496748E-2</v>
      </c>
      <c r="AG229" s="16">
        <f t="shared" si="54"/>
        <v>-7.9470198675496692E-2</v>
      </c>
      <c r="AH229" s="16">
        <f t="shared" si="54"/>
        <v>-7.9470198675496692E-2</v>
      </c>
      <c r="AI229" s="16">
        <f t="shared" si="54"/>
        <v>-7.9470198675496692E-2</v>
      </c>
      <c r="AJ229" s="16">
        <f t="shared" si="54"/>
        <v>-7.9470198675496692E-2</v>
      </c>
    </row>
    <row r="230" spans="1:36" ht="12.75" x14ac:dyDescent="0.15">
      <c r="A230" s="6">
        <v>46</v>
      </c>
      <c r="B230" s="6">
        <v>14</v>
      </c>
      <c r="C230" s="19">
        <v>1.2999999999999999E-3</v>
      </c>
      <c r="D230" s="19">
        <v>4.4400000000000004E-3</v>
      </c>
      <c r="E230" s="19">
        <v>0.15129000000000001</v>
      </c>
      <c r="F230" s="20">
        <v>2.8900000000000002E-3</v>
      </c>
      <c r="G230" s="9">
        <f t="shared" si="47"/>
        <v>289</v>
      </c>
      <c r="H230" s="9">
        <f t="shared" si="48"/>
        <v>578</v>
      </c>
      <c r="I230" s="9">
        <f t="shared" si="49"/>
        <v>867.00000000000011</v>
      </c>
      <c r="J230" s="9">
        <f t="shared" si="50"/>
        <v>1156</v>
      </c>
      <c r="K230" s="9">
        <f t="shared" si="51"/>
        <v>1445</v>
      </c>
      <c r="L230" s="28">
        <v>46</v>
      </c>
      <c r="M230" s="28">
        <v>14</v>
      </c>
      <c r="N230" s="29">
        <v>1.41E-3</v>
      </c>
      <c r="O230" s="29">
        <v>3.8E-3</v>
      </c>
      <c r="P230" s="29">
        <v>0.15129000000000001</v>
      </c>
      <c r="Q230" s="29">
        <v>3.14E-3</v>
      </c>
      <c r="R230" s="9">
        <v>314</v>
      </c>
      <c r="S230" s="9">
        <v>628</v>
      </c>
      <c r="T230" s="9">
        <v>942</v>
      </c>
      <c r="U230" s="9">
        <v>1256</v>
      </c>
      <c r="V230" s="9">
        <v>1570</v>
      </c>
      <c r="W230" s="12">
        <f t="shared" si="55"/>
        <v>-1.1000000000000007E-4</v>
      </c>
      <c r="X230" s="13">
        <f t="shared" si="55"/>
        <v>6.4000000000000038E-4</v>
      </c>
      <c r="Y230" s="13">
        <f t="shared" si="55"/>
        <v>0</v>
      </c>
      <c r="Z230" s="13">
        <f t="shared" si="55"/>
        <v>-2.4999999999999979E-4</v>
      </c>
      <c r="AA230" s="14">
        <f t="shared" si="55"/>
        <v>-25</v>
      </c>
      <c r="AB230" s="14">
        <f t="shared" si="55"/>
        <v>-50</v>
      </c>
      <c r="AC230" s="15">
        <f t="shared" si="55"/>
        <v>-74.999999999999886</v>
      </c>
      <c r="AD230" s="15">
        <f t="shared" si="55"/>
        <v>-100</v>
      </c>
      <c r="AE230" s="15">
        <f t="shared" si="55"/>
        <v>-125</v>
      </c>
      <c r="AF230" s="16">
        <f t="shared" si="53"/>
        <v>-7.9617834394904385E-2</v>
      </c>
      <c r="AG230" s="16">
        <f t="shared" si="54"/>
        <v>-7.9617834394904455E-2</v>
      </c>
      <c r="AH230" s="16">
        <f t="shared" si="54"/>
        <v>-7.9617834394904344E-2</v>
      </c>
      <c r="AI230" s="16">
        <f t="shared" si="54"/>
        <v>-7.9617834394904455E-2</v>
      </c>
      <c r="AJ230" s="16">
        <f t="shared" si="54"/>
        <v>-7.9617834394904455E-2</v>
      </c>
    </row>
    <row r="231" spans="1:36" ht="12.75" x14ac:dyDescent="0.15">
      <c r="A231" s="6">
        <v>47</v>
      </c>
      <c r="B231" s="6">
        <v>13</v>
      </c>
      <c r="C231" s="19">
        <v>1.3699999999999999E-3</v>
      </c>
      <c r="D231" s="19">
        <v>5.0000000000000001E-3</v>
      </c>
      <c r="E231" s="19">
        <v>0.14732000000000001</v>
      </c>
      <c r="F231" s="20">
        <v>3.13E-3</v>
      </c>
      <c r="G231" s="9">
        <f t="shared" si="47"/>
        <v>313</v>
      </c>
      <c r="H231" s="9">
        <f t="shared" si="48"/>
        <v>626</v>
      </c>
      <c r="I231" s="9">
        <f t="shared" si="49"/>
        <v>939</v>
      </c>
      <c r="J231" s="9">
        <f t="shared" si="50"/>
        <v>1252</v>
      </c>
      <c r="K231" s="9">
        <f t="shared" si="51"/>
        <v>1565</v>
      </c>
      <c r="L231" s="28">
        <v>47</v>
      </c>
      <c r="M231" s="28">
        <v>13</v>
      </c>
      <c r="N231" s="29">
        <v>1.49E-3</v>
      </c>
      <c r="O231" s="29">
        <v>4.28E-3</v>
      </c>
      <c r="P231" s="29">
        <v>0.14732000000000001</v>
      </c>
      <c r="Q231" s="29">
        <v>3.3999999999999998E-3</v>
      </c>
      <c r="R231" s="9">
        <v>340</v>
      </c>
      <c r="S231" s="9">
        <v>680</v>
      </c>
      <c r="T231" s="9">
        <v>1020</v>
      </c>
      <c r="U231" s="9">
        <v>1360</v>
      </c>
      <c r="V231" s="9">
        <v>1700</v>
      </c>
      <c r="W231" s="12">
        <f t="shared" si="55"/>
        <v>-1.200000000000001E-4</v>
      </c>
      <c r="X231" s="13">
        <f t="shared" si="55"/>
        <v>7.2000000000000015E-4</v>
      </c>
      <c r="Y231" s="13">
        <f t="shared" si="55"/>
        <v>0</v>
      </c>
      <c r="Z231" s="13">
        <f t="shared" si="55"/>
        <v>-2.6999999999999984E-4</v>
      </c>
      <c r="AA231" s="14">
        <f t="shared" si="55"/>
        <v>-27</v>
      </c>
      <c r="AB231" s="14">
        <f t="shared" si="55"/>
        <v>-54</v>
      </c>
      <c r="AC231" s="15">
        <f t="shared" si="55"/>
        <v>-81</v>
      </c>
      <c r="AD231" s="15">
        <f t="shared" si="55"/>
        <v>-108</v>
      </c>
      <c r="AE231" s="15">
        <f t="shared" si="55"/>
        <v>-135</v>
      </c>
      <c r="AF231" s="16">
        <f t="shared" si="53"/>
        <v>-7.9411764705882307E-2</v>
      </c>
      <c r="AG231" s="16">
        <f t="shared" si="54"/>
        <v>-7.9411764705882348E-2</v>
      </c>
      <c r="AH231" s="16">
        <f t="shared" si="54"/>
        <v>-7.9411764705882348E-2</v>
      </c>
      <c r="AI231" s="16">
        <f t="shared" si="54"/>
        <v>-7.9411764705882348E-2</v>
      </c>
      <c r="AJ231" s="16">
        <f t="shared" si="54"/>
        <v>-7.9411764705882348E-2</v>
      </c>
    </row>
    <row r="232" spans="1:36" ht="12.75" x14ac:dyDescent="0.15">
      <c r="A232" s="6">
        <v>48</v>
      </c>
      <c r="B232" s="6">
        <v>12</v>
      </c>
      <c r="C232" s="19">
        <v>1.4499999999999999E-3</v>
      </c>
      <c r="D232" s="19">
        <v>5.6600000000000001E-3</v>
      </c>
      <c r="E232" s="19">
        <v>0.14202999999999999</v>
      </c>
      <c r="F232" s="20">
        <v>3.4099999999999998E-3</v>
      </c>
      <c r="G232" s="9">
        <f t="shared" si="47"/>
        <v>341</v>
      </c>
      <c r="H232" s="9">
        <f t="shared" si="48"/>
        <v>682</v>
      </c>
      <c r="I232" s="9">
        <f t="shared" si="49"/>
        <v>1023</v>
      </c>
      <c r="J232" s="9">
        <f t="shared" si="50"/>
        <v>1364</v>
      </c>
      <c r="K232" s="9">
        <f t="shared" si="51"/>
        <v>1705</v>
      </c>
      <c r="L232" s="28">
        <v>48</v>
      </c>
      <c r="M232" s="28">
        <v>12</v>
      </c>
      <c r="N232" s="29">
        <v>1.58E-3</v>
      </c>
      <c r="O232" s="29">
        <v>4.8500000000000001E-3</v>
      </c>
      <c r="P232" s="29">
        <v>0.14202999999999999</v>
      </c>
      <c r="Q232" s="29">
        <v>3.7100000000000002E-3</v>
      </c>
      <c r="R232" s="9">
        <v>371</v>
      </c>
      <c r="S232" s="9">
        <v>742</v>
      </c>
      <c r="T232" s="9">
        <v>1113</v>
      </c>
      <c r="U232" s="9">
        <v>1484</v>
      </c>
      <c r="V232" s="9">
        <v>1855</v>
      </c>
      <c r="W232" s="12">
        <f t="shared" si="55"/>
        <v>-1.3000000000000012E-4</v>
      </c>
      <c r="X232" s="13">
        <f t="shared" si="55"/>
        <v>8.0999999999999996E-4</v>
      </c>
      <c r="Y232" s="13">
        <f t="shared" si="55"/>
        <v>0</v>
      </c>
      <c r="Z232" s="13">
        <f t="shared" si="55"/>
        <v>-3.0000000000000035E-4</v>
      </c>
      <c r="AA232" s="14">
        <f t="shared" si="55"/>
        <v>-30</v>
      </c>
      <c r="AB232" s="14">
        <f t="shared" si="55"/>
        <v>-60</v>
      </c>
      <c r="AC232" s="15">
        <f t="shared" si="55"/>
        <v>-90</v>
      </c>
      <c r="AD232" s="15">
        <f t="shared" si="55"/>
        <v>-120</v>
      </c>
      <c r="AE232" s="15">
        <f t="shared" si="55"/>
        <v>-150</v>
      </c>
      <c r="AF232" s="16">
        <f t="shared" si="53"/>
        <v>-8.0862533692722463E-2</v>
      </c>
      <c r="AG232" s="16">
        <f t="shared" si="54"/>
        <v>-8.0862533692722366E-2</v>
      </c>
      <c r="AH232" s="16">
        <f t="shared" si="54"/>
        <v>-8.0862533692722366E-2</v>
      </c>
      <c r="AI232" s="16">
        <f t="shared" si="54"/>
        <v>-8.0862533692722366E-2</v>
      </c>
      <c r="AJ232" s="16">
        <f t="shared" si="54"/>
        <v>-8.0862533692722366E-2</v>
      </c>
    </row>
    <row r="233" spans="1:36" ht="12.75" x14ac:dyDescent="0.15">
      <c r="A233" s="6">
        <v>49</v>
      </c>
      <c r="B233" s="6">
        <v>11</v>
      </c>
      <c r="C233" s="19">
        <v>1.5299999999999999E-3</v>
      </c>
      <c r="D233" s="19">
        <v>6.4799999999999996E-3</v>
      </c>
      <c r="E233" s="19">
        <v>0.13804</v>
      </c>
      <c r="F233" s="20">
        <v>3.7299999999999998E-3</v>
      </c>
      <c r="G233" s="9">
        <f t="shared" si="47"/>
        <v>373</v>
      </c>
      <c r="H233" s="9">
        <f t="shared" si="48"/>
        <v>746</v>
      </c>
      <c r="I233" s="9">
        <f t="shared" si="49"/>
        <v>1119</v>
      </c>
      <c r="J233" s="9">
        <f t="shared" si="50"/>
        <v>1492</v>
      </c>
      <c r="K233" s="9">
        <f t="shared" si="51"/>
        <v>1865</v>
      </c>
      <c r="L233" s="28">
        <v>49</v>
      </c>
      <c r="M233" s="28">
        <v>11</v>
      </c>
      <c r="N233" s="29">
        <v>1.66E-3</v>
      </c>
      <c r="O233" s="29">
        <v>5.5500000000000002E-3</v>
      </c>
      <c r="P233" s="29">
        <v>0.13804</v>
      </c>
      <c r="Q233" s="29">
        <v>4.0499999999999998E-3</v>
      </c>
      <c r="R233" s="9">
        <v>405</v>
      </c>
      <c r="S233" s="9">
        <v>810</v>
      </c>
      <c r="T233" s="9">
        <v>1215</v>
      </c>
      <c r="U233" s="9">
        <v>1620</v>
      </c>
      <c r="V233" s="9">
        <v>2025</v>
      </c>
      <c r="W233" s="12">
        <f t="shared" si="55"/>
        <v>-1.3000000000000012E-4</v>
      </c>
      <c r="X233" s="13">
        <f t="shared" si="55"/>
        <v>9.299999999999994E-4</v>
      </c>
      <c r="Y233" s="13">
        <f t="shared" si="55"/>
        <v>0</v>
      </c>
      <c r="Z233" s="13">
        <f t="shared" si="55"/>
        <v>-3.1999999999999997E-4</v>
      </c>
      <c r="AA233" s="14">
        <f t="shared" si="55"/>
        <v>-32</v>
      </c>
      <c r="AB233" s="14">
        <f t="shared" si="55"/>
        <v>-64</v>
      </c>
      <c r="AC233" s="15">
        <f t="shared" si="55"/>
        <v>-96</v>
      </c>
      <c r="AD233" s="15">
        <f t="shared" si="55"/>
        <v>-128</v>
      </c>
      <c r="AE233" s="15">
        <f t="shared" si="55"/>
        <v>-160</v>
      </c>
      <c r="AF233" s="16">
        <f t="shared" si="53"/>
        <v>-7.9012345679012344E-2</v>
      </c>
      <c r="AG233" s="16">
        <f t="shared" si="54"/>
        <v>-7.9012345679012344E-2</v>
      </c>
      <c r="AH233" s="16">
        <f t="shared" si="54"/>
        <v>-7.9012345679012344E-2</v>
      </c>
      <c r="AI233" s="16">
        <f t="shared" si="54"/>
        <v>-7.9012345679012344E-2</v>
      </c>
      <c r="AJ233" s="16">
        <f t="shared" si="54"/>
        <v>-7.9012345679012344E-2</v>
      </c>
    </row>
    <row r="234" spans="1:36" ht="12.75" x14ac:dyDescent="0.15">
      <c r="A234" s="6">
        <v>50</v>
      </c>
      <c r="B234" s="6">
        <v>10</v>
      </c>
      <c r="C234" s="19">
        <v>1.56E-3</v>
      </c>
      <c r="D234" s="19">
        <v>7.26E-3</v>
      </c>
      <c r="E234" s="19">
        <v>0.12801999999999999</v>
      </c>
      <c r="F234" s="20">
        <v>3.9500000000000004E-3</v>
      </c>
      <c r="G234" s="9">
        <f t="shared" si="47"/>
        <v>395.00000000000006</v>
      </c>
      <c r="H234" s="9">
        <f t="shared" si="48"/>
        <v>790.00000000000011</v>
      </c>
      <c r="I234" s="9">
        <f t="shared" si="49"/>
        <v>1185.0000000000002</v>
      </c>
      <c r="J234" s="9">
        <f t="shared" si="50"/>
        <v>1580.0000000000002</v>
      </c>
      <c r="K234" s="9">
        <f t="shared" si="51"/>
        <v>1975.0000000000002</v>
      </c>
      <c r="L234" s="28">
        <v>50</v>
      </c>
      <c r="M234" s="28">
        <v>10</v>
      </c>
      <c r="N234" s="29">
        <v>1.6999999999999999E-3</v>
      </c>
      <c r="O234" s="29">
        <v>6.2199999999999998E-3</v>
      </c>
      <c r="P234" s="29">
        <v>0.12801999999999999</v>
      </c>
      <c r="Q234" s="29">
        <v>4.3E-3</v>
      </c>
      <c r="R234" s="9">
        <v>430</v>
      </c>
      <c r="S234" s="9">
        <v>860</v>
      </c>
      <c r="T234" s="9">
        <v>1290</v>
      </c>
      <c r="U234" s="9">
        <v>1720</v>
      </c>
      <c r="V234" s="9">
        <v>2150</v>
      </c>
      <c r="W234" s="12">
        <f t="shared" si="55"/>
        <v>-1.3999999999999993E-4</v>
      </c>
      <c r="X234" s="13">
        <f t="shared" si="55"/>
        <v>1.0400000000000001E-3</v>
      </c>
      <c r="Y234" s="13">
        <f t="shared" si="55"/>
        <v>0</v>
      </c>
      <c r="Z234" s="13">
        <f t="shared" si="55"/>
        <v>-3.4999999999999962E-4</v>
      </c>
      <c r="AA234" s="14">
        <f t="shared" si="55"/>
        <v>-34.999999999999943</v>
      </c>
      <c r="AB234" s="14">
        <f t="shared" si="55"/>
        <v>-69.999999999999886</v>
      </c>
      <c r="AC234" s="15">
        <f t="shared" si="55"/>
        <v>-104.99999999999977</v>
      </c>
      <c r="AD234" s="15">
        <f t="shared" si="55"/>
        <v>-139.99999999999977</v>
      </c>
      <c r="AE234" s="15">
        <f t="shared" si="55"/>
        <v>-174.99999999999977</v>
      </c>
      <c r="AF234" s="16">
        <f t="shared" si="53"/>
        <v>-8.1395348837209211E-2</v>
      </c>
      <c r="AG234" s="16">
        <f t="shared" si="54"/>
        <v>-8.1395348837209169E-2</v>
      </c>
      <c r="AH234" s="16">
        <f t="shared" si="54"/>
        <v>-8.1395348837209128E-2</v>
      </c>
      <c r="AI234" s="16">
        <f t="shared" si="54"/>
        <v>-8.1395348837209169E-2</v>
      </c>
      <c r="AJ234" s="16">
        <f t="shared" si="54"/>
        <v>-8.1395348837209197E-2</v>
      </c>
    </row>
    <row r="235" spans="1:36" ht="12.75" x14ac:dyDescent="0.15">
      <c r="A235" s="6">
        <v>51</v>
      </c>
      <c r="B235" s="6">
        <v>9</v>
      </c>
      <c r="C235" s="19">
        <v>1.64E-3</v>
      </c>
      <c r="D235" s="19">
        <v>7.28E-3</v>
      </c>
      <c r="E235" s="19">
        <v>0.12234</v>
      </c>
      <c r="F235" s="20">
        <v>3.6900000000000001E-3</v>
      </c>
      <c r="G235" s="9">
        <f t="shared" si="47"/>
        <v>369</v>
      </c>
      <c r="H235" s="9">
        <f t="shared" si="48"/>
        <v>738</v>
      </c>
      <c r="I235" s="9">
        <f t="shared" si="49"/>
        <v>1107</v>
      </c>
      <c r="J235" s="9">
        <f t="shared" si="50"/>
        <v>1476</v>
      </c>
      <c r="K235" s="9">
        <f t="shared" si="51"/>
        <v>1845</v>
      </c>
      <c r="L235" s="28">
        <v>51</v>
      </c>
      <c r="M235" s="28">
        <v>9</v>
      </c>
      <c r="N235" s="29">
        <v>1.7799999999999999E-3</v>
      </c>
      <c r="O235" s="29">
        <v>7.2500000000000004E-3</v>
      </c>
      <c r="P235" s="29">
        <v>0.12234</v>
      </c>
      <c r="Q235" s="29">
        <v>4.0099999999999997E-3</v>
      </c>
      <c r="R235" s="9">
        <v>400.99999999999994</v>
      </c>
      <c r="S235" s="9">
        <v>801.99999999999989</v>
      </c>
      <c r="T235" s="9">
        <v>1203</v>
      </c>
      <c r="U235" s="9">
        <v>1603.9999999999998</v>
      </c>
      <c r="V235" s="9">
        <v>2004.9999999999998</v>
      </c>
      <c r="W235" s="12">
        <f t="shared" si="55"/>
        <v>-1.3999999999999993E-4</v>
      </c>
      <c r="X235" s="13">
        <f t="shared" si="55"/>
        <v>2.9999999999999645E-5</v>
      </c>
      <c r="Y235" s="13">
        <f t="shared" si="55"/>
        <v>0</v>
      </c>
      <c r="Z235" s="13">
        <f t="shared" si="55"/>
        <v>-3.1999999999999954E-4</v>
      </c>
      <c r="AA235" s="14">
        <f t="shared" si="55"/>
        <v>-31.999999999999943</v>
      </c>
      <c r="AB235" s="14">
        <f t="shared" si="55"/>
        <v>-63.999999999999886</v>
      </c>
      <c r="AC235" s="15">
        <f t="shared" si="55"/>
        <v>-96</v>
      </c>
      <c r="AD235" s="15">
        <f t="shared" si="55"/>
        <v>-127.99999999999977</v>
      </c>
      <c r="AE235" s="15">
        <f t="shared" si="55"/>
        <v>-159.99999999999977</v>
      </c>
      <c r="AF235" s="16">
        <f t="shared" si="53"/>
        <v>-7.9800498753117094E-2</v>
      </c>
      <c r="AG235" s="16">
        <f t="shared" si="54"/>
        <v>-7.980049875311708E-2</v>
      </c>
      <c r="AH235" s="16">
        <f t="shared" si="54"/>
        <v>-7.9800498753117205E-2</v>
      </c>
      <c r="AI235" s="16">
        <f t="shared" si="54"/>
        <v>-7.980049875311708E-2</v>
      </c>
      <c r="AJ235" s="16">
        <f t="shared" si="54"/>
        <v>-7.9800498753117108E-2</v>
      </c>
    </row>
    <row r="236" spans="1:36" ht="12.75" x14ac:dyDescent="0.15">
      <c r="A236" s="6">
        <v>52</v>
      </c>
      <c r="B236" s="6">
        <v>8</v>
      </c>
      <c r="C236" s="19">
        <v>1.7099999999999999E-3</v>
      </c>
      <c r="D236" s="19">
        <v>8.6E-3</v>
      </c>
      <c r="E236" s="19">
        <v>0.11355</v>
      </c>
      <c r="F236" s="20">
        <v>4.0600000000000002E-3</v>
      </c>
      <c r="G236" s="9">
        <f t="shared" si="47"/>
        <v>406</v>
      </c>
      <c r="H236" s="9">
        <f t="shared" si="48"/>
        <v>812</v>
      </c>
      <c r="I236" s="9">
        <f t="shared" si="49"/>
        <v>1218</v>
      </c>
      <c r="J236" s="9">
        <f t="shared" si="50"/>
        <v>1624</v>
      </c>
      <c r="K236" s="9">
        <f t="shared" si="51"/>
        <v>2030.0000000000002</v>
      </c>
      <c r="L236" s="28">
        <v>52</v>
      </c>
      <c r="M236" s="28">
        <v>8</v>
      </c>
      <c r="N236" s="29">
        <v>1.8600000000000001E-3</v>
      </c>
      <c r="O236" s="29">
        <v>8.5699999999999995E-3</v>
      </c>
      <c r="P236" s="29">
        <v>0.11355</v>
      </c>
      <c r="Q236" s="29">
        <v>4.4200000000000003E-3</v>
      </c>
      <c r="R236" s="9">
        <v>442.00000000000006</v>
      </c>
      <c r="S236" s="9">
        <v>884.00000000000011</v>
      </c>
      <c r="T236" s="9">
        <v>1326</v>
      </c>
      <c r="U236" s="9">
        <v>1768.0000000000002</v>
      </c>
      <c r="V236" s="9">
        <v>2210</v>
      </c>
      <c r="W236" s="12">
        <f t="shared" si="55"/>
        <v>-1.5000000000000018E-4</v>
      </c>
      <c r="X236" s="13">
        <f t="shared" si="55"/>
        <v>3.0000000000000512E-5</v>
      </c>
      <c r="Y236" s="13">
        <f t="shared" si="55"/>
        <v>0</v>
      </c>
      <c r="Z236" s="13">
        <f t="shared" si="55"/>
        <v>-3.6000000000000008E-4</v>
      </c>
      <c r="AA236" s="14">
        <f t="shared" si="55"/>
        <v>-36.000000000000057</v>
      </c>
      <c r="AB236" s="14">
        <f t="shared" si="55"/>
        <v>-72.000000000000114</v>
      </c>
      <c r="AC236" s="15">
        <f t="shared" si="55"/>
        <v>-108</v>
      </c>
      <c r="AD236" s="15">
        <f t="shared" si="55"/>
        <v>-144.00000000000023</v>
      </c>
      <c r="AE236" s="15">
        <f t="shared" si="55"/>
        <v>-179.99999999999977</v>
      </c>
      <c r="AF236" s="16">
        <f t="shared" si="53"/>
        <v>-8.1447963800904993E-2</v>
      </c>
      <c r="AG236" s="16">
        <f t="shared" si="54"/>
        <v>-8.144796380090509E-2</v>
      </c>
      <c r="AH236" s="16">
        <f t="shared" si="54"/>
        <v>-8.1447963800904979E-2</v>
      </c>
      <c r="AI236" s="16">
        <f t="shared" si="54"/>
        <v>-8.144796380090509E-2</v>
      </c>
      <c r="AJ236" s="16">
        <f t="shared" si="54"/>
        <v>-8.1447963800904868E-2</v>
      </c>
    </row>
    <row r="237" spans="1:36" ht="12.75" x14ac:dyDescent="0.15">
      <c r="A237" s="6">
        <v>53</v>
      </c>
      <c r="B237" s="6">
        <v>7</v>
      </c>
      <c r="C237" s="19">
        <v>1.7799999999999999E-3</v>
      </c>
      <c r="D237" s="19">
        <v>1.034E-2</v>
      </c>
      <c r="E237" s="19">
        <v>0.10596999999999999</v>
      </c>
      <c r="F237" s="20">
        <v>4.5399999999999998E-3</v>
      </c>
      <c r="G237" s="9">
        <f t="shared" si="47"/>
        <v>454</v>
      </c>
      <c r="H237" s="9">
        <f t="shared" si="48"/>
        <v>908</v>
      </c>
      <c r="I237" s="9">
        <f t="shared" si="49"/>
        <v>1362</v>
      </c>
      <c r="J237" s="9">
        <f t="shared" si="50"/>
        <v>1816</v>
      </c>
      <c r="K237" s="9">
        <f t="shared" si="51"/>
        <v>2270</v>
      </c>
      <c r="L237" s="28">
        <v>53</v>
      </c>
      <c r="M237" s="28">
        <v>7</v>
      </c>
      <c r="N237" s="29">
        <v>1.9300000000000001E-3</v>
      </c>
      <c r="O237" s="29">
        <v>1.03E-2</v>
      </c>
      <c r="P237" s="29">
        <v>0.10596999999999999</v>
      </c>
      <c r="Q237" s="29">
        <v>4.9199999999999999E-3</v>
      </c>
      <c r="R237" s="9">
        <v>492</v>
      </c>
      <c r="S237" s="9">
        <v>984</v>
      </c>
      <c r="T237" s="9">
        <v>1476</v>
      </c>
      <c r="U237" s="9">
        <v>1968</v>
      </c>
      <c r="V237" s="9">
        <v>2460</v>
      </c>
      <c r="W237" s="12">
        <f t="shared" si="55"/>
        <v>-1.5000000000000018E-4</v>
      </c>
      <c r="X237" s="13">
        <f t="shared" si="55"/>
        <v>4.0000000000000105E-5</v>
      </c>
      <c r="Y237" s="13">
        <f t="shared" si="55"/>
        <v>0</v>
      </c>
      <c r="Z237" s="13">
        <f t="shared" si="55"/>
        <v>-3.8000000000000013E-4</v>
      </c>
      <c r="AA237" s="14">
        <f t="shared" si="55"/>
        <v>-38</v>
      </c>
      <c r="AB237" s="14">
        <f t="shared" si="55"/>
        <v>-76</v>
      </c>
      <c r="AC237" s="15">
        <f t="shared" si="55"/>
        <v>-114</v>
      </c>
      <c r="AD237" s="15">
        <f t="shared" si="55"/>
        <v>-152</v>
      </c>
      <c r="AE237" s="15">
        <f t="shared" si="55"/>
        <v>-190</v>
      </c>
      <c r="AF237" s="16">
        <f t="shared" si="53"/>
        <v>-7.7235772357723609E-2</v>
      </c>
      <c r="AG237" s="16">
        <f t="shared" si="54"/>
        <v>-7.7235772357723581E-2</v>
      </c>
      <c r="AH237" s="16">
        <f t="shared" si="54"/>
        <v>-7.7235772357723581E-2</v>
      </c>
      <c r="AI237" s="16">
        <f t="shared" si="54"/>
        <v>-7.7235772357723581E-2</v>
      </c>
      <c r="AJ237" s="16">
        <f t="shared" si="54"/>
        <v>-7.7235772357723581E-2</v>
      </c>
    </row>
    <row r="238" spans="1:36" ht="12.75" x14ac:dyDescent="0.15">
      <c r="A238" s="6">
        <v>54</v>
      </c>
      <c r="B238" s="6">
        <v>6</v>
      </c>
      <c r="C238" s="19">
        <v>1.8400000000000001E-3</v>
      </c>
      <c r="D238" s="19">
        <v>1.2699999999999999E-2</v>
      </c>
      <c r="E238" s="19">
        <v>9.7780000000000006E-2</v>
      </c>
      <c r="F238" s="20">
        <v>5.1399999999999996E-3</v>
      </c>
      <c r="G238" s="9">
        <f t="shared" si="47"/>
        <v>514</v>
      </c>
      <c r="H238" s="9">
        <f t="shared" si="48"/>
        <v>1028</v>
      </c>
      <c r="I238" s="9">
        <f t="shared" si="49"/>
        <v>1541.9999999999998</v>
      </c>
      <c r="J238" s="9">
        <f t="shared" si="50"/>
        <v>2056</v>
      </c>
      <c r="K238" s="9">
        <f t="shared" si="51"/>
        <v>2570</v>
      </c>
      <c r="L238" s="28">
        <v>54</v>
      </c>
      <c r="M238" s="28">
        <v>6</v>
      </c>
      <c r="N238" s="29">
        <v>2E-3</v>
      </c>
      <c r="O238" s="29">
        <v>1.265E-2</v>
      </c>
      <c r="P238" s="29">
        <v>9.7780000000000006E-2</v>
      </c>
      <c r="Q238" s="29">
        <v>5.5799999999999999E-3</v>
      </c>
      <c r="R238" s="9">
        <v>558</v>
      </c>
      <c r="S238" s="9">
        <v>1116</v>
      </c>
      <c r="T238" s="9">
        <v>1674</v>
      </c>
      <c r="U238" s="9">
        <v>2232</v>
      </c>
      <c r="V238" s="9">
        <v>2790</v>
      </c>
      <c r="W238" s="12">
        <f t="shared" si="55"/>
        <v>-1.5999999999999999E-4</v>
      </c>
      <c r="X238" s="13">
        <f t="shared" si="55"/>
        <v>4.9999999999999697E-5</v>
      </c>
      <c r="Y238" s="13">
        <f t="shared" si="55"/>
        <v>0</v>
      </c>
      <c r="Z238" s="13">
        <f t="shared" si="55"/>
        <v>-4.4000000000000029E-4</v>
      </c>
      <c r="AA238" s="14">
        <f t="shared" si="55"/>
        <v>-44</v>
      </c>
      <c r="AB238" s="14">
        <f t="shared" si="55"/>
        <v>-88</v>
      </c>
      <c r="AC238" s="15">
        <f t="shared" si="55"/>
        <v>-132.00000000000023</v>
      </c>
      <c r="AD238" s="15">
        <f t="shared" si="55"/>
        <v>-176</v>
      </c>
      <c r="AE238" s="15">
        <f t="shared" si="55"/>
        <v>-220</v>
      </c>
      <c r="AF238" s="16">
        <f t="shared" si="53"/>
        <v>-7.8853046594982129E-2</v>
      </c>
      <c r="AG238" s="16">
        <f t="shared" si="54"/>
        <v>-7.8853046594982074E-2</v>
      </c>
      <c r="AH238" s="16">
        <f t="shared" si="54"/>
        <v>-7.8853046594982212E-2</v>
      </c>
      <c r="AI238" s="16">
        <f t="shared" si="54"/>
        <v>-7.8853046594982074E-2</v>
      </c>
      <c r="AJ238" s="16">
        <f t="shared" si="54"/>
        <v>-7.8853046594982074E-2</v>
      </c>
    </row>
    <row r="239" spans="1:36" ht="12.75" x14ac:dyDescent="0.15">
      <c r="A239" s="6">
        <v>55</v>
      </c>
      <c r="B239" s="6">
        <v>5</v>
      </c>
      <c r="C239" s="19">
        <v>1.9E-3</v>
      </c>
      <c r="D239" s="19">
        <v>1.5900000000000001E-2</v>
      </c>
      <c r="E239" s="19">
        <v>8.5809999999999997E-2</v>
      </c>
      <c r="F239" s="20">
        <v>5.8999999999999999E-3</v>
      </c>
      <c r="G239" s="9">
        <f t="shared" si="47"/>
        <v>590</v>
      </c>
      <c r="H239" s="9">
        <f t="shared" si="48"/>
        <v>1180</v>
      </c>
      <c r="I239" s="9">
        <f t="shared" si="49"/>
        <v>1770</v>
      </c>
      <c r="J239" s="9">
        <f t="shared" si="50"/>
        <v>2360</v>
      </c>
      <c r="K239" s="9">
        <f t="shared" si="51"/>
        <v>2950</v>
      </c>
      <c r="L239" s="28">
        <v>55</v>
      </c>
      <c r="M239" s="28">
        <v>5</v>
      </c>
      <c r="N239" s="29">
        <v>2.0699999999999998E-3</v>
      </c>
      <c r="O239" s="29">
        <v>1.584E-2</v>
      </c>
      <c r="P239" s="29">
        <v>8.5809999999999997E-2</v>
      </c>
      <c r="Q239" s="29">
        <v>6.4200000000000004E-3</v>
      </c>
      <c r="R239" s="9">
        <v>642</v>
      </c>
      <c r="S239" s="9">
        <v>1284</v>
      </c>
      <c r="T239" s="9">
        <v>1926</v>
      </c>
      <c r="U239" s="9">
        <v>2568</v>
      </c>
      <c r="V239" s="9">
        <v>3210</v>
      </c>
      <c r="W239" s="12">
        <f t="shared" si="55"/>
        <v>-1.699999999999998E-4</v>
      </c>
      <c r="X239" s="13">
        <f t="shared" si="55"/>
        <v>6.0000000000001025E-5</v>
      </c>
      <c r="Y239" s="13">
        <f t="shared" si="55"/>
        <v>0</v>
      </c>
      <c r="Z239" s="13">
        <f t="shared" si="55"/>
        <v>-5.200000000000005E-4</v>
      </c>
      <c r="AA239" s="14">
        <f t="shared" si="55"/>
        <v>-52</v>
      </c>
      <c r="AB239" s="14">
        <f t="shared" si="55"/>
        <v>-104</v>
      </c>
      <c r="AC239" s="15">
        <f t="shared" si="55"/>
        <v>-156</v>
      </c>
      <c r="AD239" s="15">
        <f t="shared" si="55"/>
        <v>-208</v>
      </c>
      <c r="AE239" s="15">
        <f t="shared" si="55"/>
        <v>-260</v>
      </c>
      <c r="AF239" s="16">
        <f t="shared" si="53"/>
        <v>-8.0996884735202571E-2</v>
      </c>
      <c r="AG239" s="16">
        <f t="shared" si="54"/>
        <v>-8.0996884735202487E-2</v>
      </c>
      <c r="AH239" s="16">
        <f t="shared" si="54"/>
        <v>-8.0996884735202487E-2</v>
      </c>
      <c r="AI239" s="16">
        <f t="shared" si="54"/>
        <v>-8.0996884735202487E-2</v>
      </c>
      <c r="AJ239" s="16">
        <f t="shared" si="54"/>
        <v>-8.0996884735202487E-2</v>
      </c>
    </row>
    <row r="240" spans="1:36" ht="12.75" x14ac:dyDescent="0.15">
      <c r="A240" s="6">
        <v>56</v>
      </c>
      <c r="B240" s="6">
        <v>4</v>
      </c>
      <c r="C240" s="19">
        <v>1.98E-3</v>
      </c>
      <c r="D240" s="19">
        <v>1.9259999999999999E-2</v>
      </c>
      <c r="E240" s="19">
        <v>7.3779999999999998E-2</v>
      </c>
      <c r="F240" s="20">
        <v>5.0499999999999998E-3</v>
      </c>
      <c r="G240" s="9">
        <f t="shared" si="47"/>
        <v>505</v>
      </c>
      <c r="H240" s="9">
        <f t="shared" si="48"/>
        <v>1010</v>
      </c>
      <c r="I240" s="9">
        <f t="shared" si="49"/>
        <v>1515</v>
      </c>
      <c r="J240" s="9">
        <f t="shared" si="50"/>
        <v>2020</v>
      </c>
      <c r="K240" s="9">
        <f t="shared" si="51"/>
        <v>2525</v>
      </c>
      <c r="L240" s="28">
        <v>56</v>
      </c>
      <c r="M240" s="28">
        <v>4</v>
      </c>
      <c r="N240" s="29">
        <v>2.15E-3</v>
      </c>
      <c r="O240" s="29">
        <v>2.0930000000000001E-2</v>
      </c>
      <c r="P240" s="29">
        <v>7.3779999999999998E-2</v>
      </c>
      <c r="Q240" s="29">
        <v>5.4799999999999996E-3</v>
      </c>
      <c r="R240" s="9">
        <v>548</v>
      </c>
      <c r="S240" s="9">
        <v>1096</v>
      </c>
      <c r="T240" s="9">
        <v>1644</v>
      </c>
      <c r="U240" s="9">
        <v>2192</v>
      </c>
      <c r="V240" s="9">
        <v>2740</v>
      </c>
      <c r="W240" s="12">
        <f t="shared" si="55"/>
        <v>-1.7000000000000001E-4</v>
      </c>
      <c r="X240" s="13">
        <f t="shared" si="55"/>
        <v>-1.6700000000000013E-3</v>
      </c>
      <c r="Y240" s="13">
        <f t="shared" si="55"/>
        <v>0</v>
      </c>
      <c r="Z240" s="13">
        <f t="shared" si="55"/>
        <v>-4.2999999999999983E-4</v>
      </c>
      <c r="AA240" s="14">
        <f t="shared" si="55"/>
        <v>-43</v>
      </c>
      <c r="AB240" s="14">
        <f t="shared" si="55"/>
        <v>-86</v>
      </c>
      <c r="AC240" s="15">
        <f t="shared" si="55"/>
        <v>-129</v>
      </c>
      <c r="AD240" s="15">
        <f t="shared" si="55"/>
        <v>-172</v>
      </c>
      <c r="AE240" s="15">
        <f t="shared" si="55"/>
        <v>-215</v>
      </c>
      <c r="AF240" s="16">
        <f t="shared" si="53"/>
        <v>-7.8467153284671506E-2</v>
      </c>
      <c r="AG240" s="16">
        <f t="shared" si="54"/>
        <v>-7.8467153284671534E-2</v>
      </c>
      <c r="AH240" s="16">
        <f t="shared" si="54"/>
        <v>-7.8467153284671534E-2</v>
      </c>
      <c r="AI240" s="16">
        <f t="shared" si="54"/>
        <v>-7.8467153284671534E-2</v>
      </c>
      <c r="AJ240" s="16">
        <f t="shared" si="54"/>
        <v>-7.8467153284671534E-2</v>
      </c>
    </row>
    <row r="241" spans="1:36" ht="12.75" x14ac:dyDescent="0.15">
      <c r="A241" s="6">
        <v>57</v>
      </c>
      <c r="B241" s="6">
        <v>3</v>
      </c>
      <c r="C241" s="19">
        <v>2.0600000000000002E-3</v>
      </c>
      <c r="D241" s="19">
        <v>2.7269999999999999E-2</v>
      </c>
      <c r="E241" s="19">
        <v>5.9200000000000003E-2</v>
      </c>
      <c r="F241" s="20">
        <v>6.2500000000000003E-3</v>
      </c>
      <c r="G241" s="9">
        <f t="shared" si="47"/>
        <v>625</v>
      </c>
      <c r="H241" s="9">
        <f t="shared" si="48"/>
        <v>1250</v>
      </c>
      <c r="I241" s="9">
        <f t="shared" si="49"/>
        <v>1875</v>
      </c>
      <c r="J241" s="9">
        <f t="shared" si="50"/>
        <v>2500</v>
      </c>
      <c r="K241" s="9">
        <f t="shared" si="51"/>
        <v>3125</v>
      </c>
      <c r="L241" s="28">
        <v>57</v>
      </c>
      <c r="M241" s="28">
        <v>3</v>
      </c>
      <c r="N241" s="29">
        <v>2.2399999999999998E-3</v>
      </c>
      <c r="O241" s="29">
        <v>2.964E-2</v>
      </c>
      <c r="P241" s="29">
        <v>5.9200000000000003E-2</v>
      </c>
      <c r="Q241" s="29">
        <v>6.79E-3</v>
      </c>
      <c r="R241" s="9">
        <v>679</v>
      </c>
      <c r="S241" s="9">
        <v>1358</v>
      </c>
      <c r="T241" s="9">
        <v>2037</v>
      </c>
      <c r="U241" s="9">
        <v>2716</v>
      </c>
      <c r="V241" s="9">
        <v>3395</v>
      </c>
      <c r="W241" s="12">
        <f t="shared" si="55"/>
        <v>-1.799999999999996E-4</v>
      </c>
      <c r="X241" s="13">
        <f t="shared" si="55"/>
        <v>-2.3700000000000006E-3</v>
      </c>
      <c r="Y241" s="13">
        <f t="shared" si="55"/>
        <v>0</v>
      </c>
      <c r="Z241" s="13">
        <f t="shared" si="55"/>
        <v>-5.3999999999999968E-4</v>
      </c>
      <c r="AA241" s="14">
        <f t="shared" si="55"/>
        <v>-54</v>
      </c>
      <c r="AB241" s="14">
        <f t="shared" si="55"/>
        <v>-108</v>
      </c>
      <c r="AC241" s="15">
        <f t="shared" si="55"/>
        <v>-162</v>
      </c>
      <c r="AD241" s="15">
        <f t="shared" si="55"/>
        <v>-216</v>
      </c>
      <c r="AE241" s="15">
        <f t="shared" si="55"/>
        <v>-270</v>
      </c>
      <c r="AF241" s="16">
        <f t="shared" si="53"/>
        <v>-7.9528718703976389E-2</v>
      </c>
      <c r="AG241" s="16">
        <f t="shared" si="54"/>
        <v>-7.9528718703976431E-2</v>
      </c>
      <c r="AH241" s="16">
        <f t="shared" si="54"/>
        <v>-7.9528718703976431E-2</v>
      </c>
      <c r="AI241" s="16">
        <f t="shared" si="54"/>
        <v>-7.9528718703976431E-2</v>
      </c>
      <c r="AJ241" s="16">
        <f t="shared" si="54"/>
        <v>-7.9528718703976431E-2</v>
      </c>
    </row>
    <row r="242" spans="1:36" ht="12.75" x14ac:dyDescent="0.15">
      <c r="A242" s="6">
        <v>58</v>
      </c>
      <c r="B242" s="6">
        <v>2</v>
      </c>
      <c r="C242" s="19">
        <v>2.16E-3</v>
      </c>
      <c r="D242" s="19">
        <v>4.3869999999999999E-2</v>
      </c>
      <c r="E242" s="19">
        <v>4.2779999999999999E-2</v>
      </c>
      <c r="F242" s="20">
        <v>8.6700000000000006E-3</v>
      </c>
      <c r="G242" s="9">
        <f t="shared" si="47"/>
        <v>867.00000000000011</v>
      </c>
      <c r="H242" s="9">
        <f t="shared" si="48"/>
        <v>1734.0000000000002</v>
      </c>
      <c r="I242" s="9">
        <f t="shared" si="49"/>
        <v>2601</v>
      </c>
      <c r="J242" s="9">
        <f t="shared" si="50"/>
        <v>3468.0000000000005</v>
      </c>
      <c r="K242" s="9">
        <f t="shared" si="51"/>
        <v>4335</v>
      </c>
      <c r="L242" s="28">
        <v>58</v>
      </c>
      <c r="M242" s="28">
        <v>2</v>
      </c>
      <c r="N242" s="29">
        <v>2.3500000000000001E-3</v>
      </c>
      <c r="O242" s="29">
        <v>4.7690000000000003E-2</v>
      </c>
      <c r="P242" s="29">
        <v>4.2779999999999999E-2</v>
      </c>
      <c r="Q242" s="29">
        <v>9.4299999999999991E-3</v>
      </c>
      <c r="R242" s="9">
        <v>942.99999999999989</v>
      </c>
      <c r="S242" s="9">
        <v>1885.9999999999998</v>
      </c>
      <c r="T242" s="9">
        <v>2828.9999999999995</v>
      </c>
      <c r="U242" s="9">
        <v>3771.9999999999995</v>
      </c>
      <c r="V242" s="9">
        <v>4715</v>
      </c>
      <c r="W242" s="12">
        <f t="shared" si="55"/>
        <v>-1.9000000000000006E-4</v>
      </c>
      <c r="X242" s="13">
        <f t="shared" si="55"/>
        <v>-3.8200000000000039E-3</v>
      </c>
      <c r="Y242" s="13">
        <f t="shared" si="55"/>
        <v>0</v>
      </c>
      <c r="Z242" s="13">
        <f t="shared" si="55"/>
        <v>-7.5999999999999852E-4</v>
      </c>
      <c r="AA242" s="14">
        <f t="shared" si="55"/>
        <v>-75.999999999999773</v>
      </c>
      <c r="AB242" s="14">
        <f t="shared" si="55"/>
        <v>-151.99999999999955</v>
      </c>
      <c r="AC242" s="15">
        <f t="shared" si="55"/>
        <v>-227.99999999999955</v>
      </c>
      <c r="AD242" s="15">
        <f t="shared" si="55"/>
        <v>-303.99999999999909</v>
      </c>
      <c r="AE242" s="15">
        <f t="shared" si="55"/>
        <v>-380</v>
      </c>
      <c r="AF242" s="16">
        <f t="shared" si="53"/>
        <v>-8.059384941675489E-2</v>
      </c>
      <c r="AG242" s="16">
        <f t="shared" si="54"/>
        <v>-8.0593849416754806E-2</v>
      </c>
      <c r="AH242" s="16">
        <f t="shared" si="54"/>
        <v>-8.059384941675489E-2</v>
      </c>
      <c r="AI242" s="16">
        <f t="shared" si="54"/>
        <v>-8.0593849416754806E-2</v>
      </c>
      <c r="AJ242" s="16">
        <f t="shared" si="54"/>
        <v>-8.0593849416755042E-2</v>
      </c>
    </row>
    <row r="243" spans="1:36" ht="12.75" x14ac:dyDescent="0.15">
      <c r="A243" s="6">
        <v>59</v>
      </c>
      <c r="B243" s="6">
        <v>1</v>
      </c>
      <c r="C243" s="19">
        <v>2.3600000000000001E-3</v>
      </c>
      <c r="D243" s="19">
        <v>9.7839999999999996E-2</v>
      </c>
      <c r="E243" s="19">
        <v>2.4289999999999999E-2</v>
      </c>
      <c r="F243" s="20">
        <v>1.6459999999999999E-2</v>
      </c>
      <c r="G243" s="9">
        <f t="shared" si="47"/>
        <v>1646</v>
      </c>
      <c r="H243" s="9">
        <f t="shared" si="48"/>
        <v>3292</v>
      </c>
      <c r="I243" s="9">
        <f t="shared" si="49"/>
        <v>4938</v>
      </c>
      <c r="J243" s="9">
        <f t="shared" si="50"/>
        <v>6584</v>
      </c>
      <c r="K243" s="9">
        <f t="shared" si="51"/>
        <v>8230</v>
      </c>
      <c r="L243" s="28">
        <v>59</v>
      </c>
      <c r="M243" s="28">
        <v>1</v>
      </c>
      <c r="N243" s="29">
        <v>2.5600000000000002E-3</v>
      </c>
      <c r="O243" s="29">
        <v>0.10635</v>
      </c>
      <c r="P243" s="29">
        <v>2.4289999999999999E-2</v>
      </c>
      <c r="Q243" s="29">
        <v>1.788E-2</v>
      </c>
      <c r="R243" s="9">
        <v>1788</v>
      </c>
      <c r="S243" s="9">
        <v>3576</v>
      </c>
      <c r="T243" s="9">
        <v>5364</v>
      </c>
      <c r="U243" s="9">
        <v>7152</v>
      </c>
      <c r="V243" s="9">
        <v>8940</v>
      </c>
      <c r="W243" s="12">
        <f t="shared" si="55"/>
        <v>-2.0000000000000009E-4</v>
      </c>
      <c r="X243" s="13">
        <f t="shared" si="55"/>
        <v>-8.5100000000000037E-3</v>
      </c>
      <c r="Y243" s="13">
        <f t="shared" si="55"/>
        <v>0</v>
      </c>
      <c r="Z243" s="13">
        <f t="shared" si="55"/>
        <v>-1.4200000000000011E-3</v>
      </c>
      <c r="AA243" s="14">
        <f t="shared" si="55"/>
        <v>-142</v>
      </c>
      <c r="AB243" s="14">
        <f t="shared" si="55"/>
        <v>-284</v>
      </c>
      <c r="AC243" s="15">
        <f t="shared" si="55"/>
        <v>-426</v>
      </c>
      <c r="AD243" s="15">
        <f t="shared" si="55"/>
        <v>-568</v>
      </c>
      <c r="AE243" s="15">
        <f t="shared" si="55"/>
        <v>-710</v>
      </c>
      <c r="AF243" s="16">
        <f t="shared" si="53"/>
        <v>-7.9418344519015721E-2</v>
      </c>
      <c r="AG243" s="16">
        <f t="shared" si="54"/>
        <v>-7.9418344519015666E-2</v>
      </c>
      <c r="AH243" s="16">
        <f t="shared" si="54"/>
        <v>-7.9418344519015666E-2</v>
      </c>
      <c r="AI243" s="16">
        <f t="shared" si="54"/>
        <v>-7.9418344519015666E-2</v>
      </c>
      <c r="AJ243" s="16">
        <f t="shared" si="54"/>
        <v>-7.9418344519015666E-2</v>
      </c>
    </row>
  </sheetData>
  <mergeCells count="142">
    <mergeCell ref="C6:C7"/>
    <mergeCell ref="D6:D7"/>
    <mergeCell ref="E6:E7"/>
    <mergeCell ref="F6:F7"/>
    <mergeCell ref="A1:K1"/>
    <mergeCell ref="L1:V1"/>
    <mergeCell ref="W1:AJ1"/>
    <mergeCell ref="A4:F4"/>
    <mergeCell ref="A5:K5"/>
    <mergeCell ref="L5:V5"/>
    <mergeCell ref="W5:AJ5"/>
    <mergeCell ref="AA6:AE6"/>
    <mergeCell ref="AF6:AJ6"/>
    <mergeCell ref="A37:K37"/>
    <mergeCell ref="L37:V37"/>
    <mergeCell ref="W37:AJ37"/>
    <mergeCell ref="A38:A39"/>
    <mergeCell ref="B38:B39"/>
    <mergeCell ref="C38:C39"/>
    <mergeCell ref="D38:D39"/>
    <mergeCell ref="E38:E39"/>
    <mergeCell ref="Q6:Q7"/>
    <mergeCell ref="R6:V6"/>
    <mergeCell ref="W6:W7"/>
    <mergeCell ref="X6:X7"/>
    <mergeCell ref="Y6:Y7"/>
    <mergeCell ref="Z6:Z7"/>
    <mergeCell ref="G6:K6"/>
    <mergeCell ref="L6:L7"/>
    <mergeCell ref="M6:M7"/>
    <mergeCell ref="N6:N7"/>
    <mergeCell ref="O6:O7"/>
    <mergeCell ref="P6:P7"/>
    <mergeCell ref="A6:A7"/>
    <mergeCell ref="B6:B7"/>
    <mergeCell ref="C76:C77"/>
    <mergeCell ref="D76:D77"/>
    <mergeCell ref="E76:E77"/>
    <mergeCell ref="F76:F77"/>
    <mergeCell ref="Z38:Z39"/>
    <mergeCell ref="AA38:AE38"/>
    <mergeCell ref="AF38:AJ38"/>
    <mergeCell ref="A75:K75"/>
    <mergeCell ref="L75:V75"/>
    <mergeCell ref="W75:AJ75"/>
    <mergeCell ref="P38:P39"/>
    <mergeCell ref="Q38:Q39"/>
    <mergeCell ref="R38:V38"/>
    <mergeCell ref="W38:W39"/>
    <mergeCell ref="X38:X39"/>
    <mergeCell ref="Y38:Y39"/>
    <mergeCell ref="F38:F39"/>
    <mergeCell ref="G38:K38"/>
    <mergeCell ref="L38:L39"/>
    <mergeCell ref="M38:M39"/>
    <mergeCell ref="N38:N39"/>
    <mergeCell ref="O38:O39"/>
    <mergeCell ref="AA76:AE76"/>
    <mergeCell ref="AF76:AJ76"/>
    <mergeCell ref="A118:K118"/>
    <mergeCell ref="L118:V118"/>
    <mergeCell ref="W118:AJ118"/>
    <mergeCell ref="A119:A120"/>
    <mergeCell ref="B119:B120"/>
    <mergeCell ref="C119:C120"/>
    <mergeCell ref="D119:D120"/>
    <mergeCell ref="E119:E120"/>
    <mergeCell ref="Q76:Q77"/>
    <mergeCell ref="R76:V76"/>
    <mergeCell ref="W76:W77"/>
    <mergeCell ref="X76:X77"/>
    <mergeCell ref="Y76:Y77"/>
    <mergeCell ref="Z76:Z77"/>
    <mergeCell ref="G76:K76"/>
    <mergeCell ref="L76:L77"/>
    <mergeCell ref="M76:M77"/>
    <mergeCell ref="N76:N77"/>
    <mergeCell ref="O76:O77"/>
    <mergeCell ref="P76:P77"/>
    <mergeCell ref="A76:A77"/>
    <mergeCell ref="B76:B77"/>
    <mergeCell ref="Z119:Z120"/>
    <mergeCell ref="AA119:AE119"/>
    <mergeCell ref="AF119:AJ119"/>
    <mergeCell ref="A156:K156"/>
    <mergeCell ref="L156:V156"/>
    <mergeCell ref="W156:AJ156"/>
    <mergeCell ref="P119:P120"/>
    <mergeCell ref="Q119:Q120"/>
    <mergeCell ref="R119:V119"/>
    <mergeCell ref="W119:W120"/>
    <mergeCell ref="X119:X120"/>
    <mergeCell ref="Y119:Y120"/>
    <mergeCell ref="F119:F120"/>
    <mergeCell ref="G119:K119"/>
    <mergeCell ref="L119:L120"/>
    <mergeCell ref="M119:M120"/>
    <mergeCell ref="N119:N120"/>
    <mergeCell ref="O119:O120"/>
    <mergeCell ref="M157:M158"/>
    <mergeCell ref="N157:N158"/>
    <mergeCell ref="O157:O158"/>
    <mergeCell ref="P157:P158"/>
    <mergeCell ref="A157:A158"/>
    <mergeCell ref="B157:B158"/>
    <mergeCell ref="C157:C158"/>
    <mergeCell ref="D157:D158"/>
    <mergeCell ref="E157:E158"/>
    <mergeCell ref="F157:F158"/>
    <mergeCell ref="F200:F201"/>
    <mergeCell ref="G200:K200"/>
    <mergeCell ref="L200:L201"/>
    <mergeCell ref="M200:M201"/>
    <mergeCell ref="N200:N201"/>
    <mergeCell ref="O200:O201"/>
    <mergeCell ref="AA157:AE157"/>
    <mergeCell ref="AF157:AJ157"/>
    <mergeCell ref="A199:K199"/>
    <mergeCell ref="L199:V199"/>
    <mergeCell ref="W199:AJ199"/>
    <mergeCell ref="A200:A201"/>
    <mergeCell ref="B200:B201"/>
    <mergeCell ref="C200:C201"/>
    <mergeCell ref="D200:D201"/>
    <mergeCell ref="E200:E201"/>
    <mergeCell ref="Q157:Q158"/>
    <mergeCell ref="R157:V157"/>
    <mergeCell ref="W157:W158"/>
    <mergeCell ref="X157:X158"/>
    <mergeCell ref="Y157:Y158"/>
    <mergeCell ref="Z157:Z158"/>
    <mergeCell ref="G157:K157"/>
    <mergeCell ref="L157:L158"/>
    <mergeCell ref="Z200:Z201"/>
    <mergeCell ref="AA200:AE200"/>
    <mergeCell ref="AF200:AJ200"/>
    <mergeCell ref="P200:P201"/>
    <mergeCell ref="Q200:Q201"/>
    <mergeCell ref="R200:V200"/>
    <mergeCell ref="W200:W201"/>
    <mergeCell ref="X200:X201"/>
    <mergeCell ref="Y200:Y201"/>
  </mergeCells>
  <pageMargins left="0" right="0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Сравн тарифов и премий подр (2)</vt:lpstr>
      <vt:lpstr>Сравн тарифов и премий подр (2)!Заголовки_для_печати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2021-04-02T09:46:52Z</dcterms:created>
  <dcterms:modified xsi:type="dcterms:W3CDTF">2021-04-02T09:49:31Z</dcterms:modified>
</cp:coreProperties>
</file>