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Индек и МРОТ 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9" i="1"/>
  <c r="E59"/>
</calcChain>
</file>

<file path=xl/sharedStrings.xml><?xml version="1.0" encoding="utf-8"?>
<sst xmlns="http://schemas.openxmlformats.org/spreadsheetml/2006/main" count="185" uniqueCount="181">
  <si>
    <t>Индексации заработной платы в ОАО "РЖД"</t>
  </si>
  <si>
    <t>% индексации</t>
  </si>
  <si>
    <t>Ср.месяч. кол-во часов</t>
  </si>
  <si>
    <t>С 1.10.2020г.</t>
  </si>
  <si>
    <t>РОТ-2013</t>
  </si>
  <si>
    <t>МРОТ 2013 года — 5 205 руб. (утвержден в декабре 2012 года)</t>
  </si>
  <si>
    <t>МРОТ-2014</t>
  </si>
  <si>
    <t>МРОТ в 2014 году — 5 554 руб. (утвержден в декабре 2013 года)</t>
  </si>
  <si>
    <t>МРОТ-2015</t>
  </si>
  <si>
    <t>МРОТ в 2015 году — 5 965 руб. (утвержден в декабре 2014 года)</t>
  </si>
  <si>
    <t>МРОТ-2016</t>
  </si>
  <si>
    <t>с 01.01.2016 — 6 204 руб. (утвержден в декабре 2015 года);</t>
  </si>
  <si>
    <t>с 01.07.2016— 7 500 руб. (утвержден в июне 2016 года)</t>
  </si>
  <si>
    <t>МРОТ-2017</t>
  </si>
  <si>
    <t>на начало года остался на уровне 7 500 руб.;</t>
  </si>
  <si>
    <t>с 01.07.2017 — 7 800 руб. (утвержден в декабре 2016 года)</t>
  </si>
  <si>
    <t>МРОТ-2018</t>
  </si>
  <si>
    <t>с 01.01.2018 – 9 489 руб. (утвержден в декабре 2017 года);</t>
  </si>
  <si>
    <t>с 01.05.2018  – 11 163 руб. (утвержден в марте 2018 года)</t>
  </si>
  <si>
    <t>МРОТ-2019</t>
  </si>
  <si>
    <t>С 01.01.2019 - 11 280 руб.</t>
  </si>
  <si>
    <t>МРОТ-2020</t>
  </si>
  <si>
    <t>С 01.01.2020 - 12 130 руб.</t>
  </si>
  <si>
    <t>МРОТ-2021</t>
  </si>
  <si>
    <t>С 01.01.2021 - 12 792 руб.</t>
  </si>
  <si>
    <t xml:space="preserve">Минимальный размер оплаты труда РФ </t>
  </si>
  <si>
    <t>с 01.07.2000</t>
  </si>
  <si>
    <t>с 01.01.2001</t>
  </si>
  <si>
    <t>с 01.07.2001</t>
  </si>
  <si>
    <t>с 01.05.2002</t>
  </si>
  <si>
    <t>С 1.05.2003</t>
  </si>
  <si>
    <t>С 1.10.2003</t>
  </si>
  <si>
    <t>с 01.10.2003</t>
  </si>
  <si>
    <t xml:space="preserve">Новая сетка по оплате труда в ОАО "РЖД" </t>
  </si>
  <si>
    <t>С 1.02.2004</t>
  </si>
  <si>
    <t xml:space="preserve">С 1.05.2004 </t>
  </si>
  <si>
    <t>С 1.08.2004</t>
  </si>
  <si>
    <t>С 1.11.2004</t>
  </si>
  <si>
    <t>с 01.01.2005</t>
  </si>
  <si>
    <t>С 1.08.2005</t>
  </si>
  <si>
    <t>с 01.09.2005</t>
  </si>
  <si>
    <t>С 1.02.2005</t>
  </si>
  <si>
    <t xml:space="preserve">С 1.05.2005 </t>
  </si>
  <si>
    <t>С 1.05.2006</t>
  </si>
  <si>
    <t>с 01.05.2006</t>
  </si>
  <si>
    <t>С 1.08.2006</t>
  </si>
  <si>
    <t>С 1.11.2006</t>
  </si>
  <si>
    <t>С1.02.2007</t>
  </si>
  <si>
    <t xml:space="preserve">Новая корпоративная система оплаты труда </t>
  </si>
  <si>
    <t>с 01.09.2007</t>
  </si>
  <si>
    <t>с 01.01.2009</t>
  </si>
  <si>
    <t>с 01.06.2011</t>
  </si>
  <si>
    <t>с 01.01.2013</t>
  </si>
  <si>
    <t>с 01.01.2014</t>
  </si>
  <si>
    <t>с 01.01.2015</t>
  </si>
  <si>
    <t>с 01.01.2016</t>
  </si>
  <si>
    <t>с 01.07.2017</t>
  </si>
  <si>
    <t>с 01.01.2018</t>
  </si>
  <si>
    <t>с 01.05.2018</t>
  </si>
  <si>
    <t>с 01.01.2019</t>
  </si>
  <si>
    <t>с 01.01.2020</t>
  </si>
  <si>
    <t>с 01.01.2021</t>
  </si>
  <si>
    <t>с 01.01.2022</t>
  </si>
  <si>
    <t>с 01.01.2024</t>
  </si>
  <si>
    <t>с 01.06.2022</t>
  </si>
  <si>
    <t>с 01.01.2023</t>
  </si>
  <si>
    <t>рабочим-4%</t>
  </si>
  <si>
    <t>АУП-2,5%</t>
  </si>
  <si>
    <t>доин 21г-3,1%</t>
  </si>
  <si>
    <t>доин 22г-0,43%</t>
  </si>
  <si>
    <t>2,2 план ИПЦ*1.8 сверх плана ИПЦ</t>
  </si>
  <si>
    <t>с 01.01.2025</t>
  </si>
  <si>
    <t>с 01.01.2010</t>
  </si>
  <si>
    <t>с 01.07.2016</t>
  </si>
  <si>
    <t>С 01.01.2017</t>
  </si>
  <si>
    <t xml:space="preserve"> С 01.09.2007</t>
  </si>
  <si>
    <t xml:space="preserve"> С 01.04.2007</t>
  </si>
  <si>
    <t xml:space="preserve"> С 01.11.2007</t>
  </si>
  <si>
    <t xml:space="preserve"> С 01.01.2008</t>
  </si>
  <si>
    <t xml:space="preserve"> С 01.02.2008</t>
  </si>
  <si>
    <t xml:space="preserve"> С 01.05.2008</t>
  </si>
  <si>
    <t xml:space="preserve"> С 01.07.2008</t>
  </si>
  <si>
    <t xml:space="preserve"> С 01.08.2008</t>
  </si>
  <si>
    <t xml:space="preserve"> С 01.11.2008</t>
  </si>
  <si>
    <t xml:space="preserve"> С 01.01.2009</t>
  </si>
  <si>
    <t xml:space="preserve"> С 01.02.2009</t>
  </si>
  <si>
    <t xml:space="preserve"> С 01.05.2009</t>
  </si>
  <si>
    <t xml:space="preserve"> С 01.08.2009</t>
  </si>
  <si>
    <t xml:space="preserve"> С 01.05.2010</t>
  </si>
  <si>
    <t xml:space="preserve"> С 01.08.2010</t>
  </si>
  <si>
    <t xml:space="preserve"> С 01.11.2010</t>
  </si>
  <si>
    <t xml:space="preserve"> С 01.01.2011</t>
  </si>
  <si>
    <t xml:space="preserve"> С 01.02.2011</t>
  </si>
  <si>
    <t xml:space="preserve"> С 01.05.2011</t>
  </si>
  <si>
    <t xml:space="preserve"> С 01.08.2011</t>
  </si>
  <si>
    <t xml:space="preserve"> С 01.01.2012</t>
  </si>
  <si>
    <t xml:space="preserve"> С 01.03.2012</t>
  </si>
  <si>
    <t xml:space="preserve"> С 01.10.2012</t>
  </si>
  <si>
    <t>С 01.01.2013</t>
  </si>
  <si>
    <t>С 01.01.2014</t>
  </si>
  <si>
    <t xml:space="preserve"> С 01.03.2013</t>
  </si>
  <si>
    <t xml:space="preserve"> С 01.10.2013</t>
  </si>
  <si>
    <t xml:space="preserve"> С 01.10.2014</t>
  </si>
  <si>
    <t>С 01.01.2015</t>
  </si>
  <si>
    <t xml:space="preserve"> С 01.03.2015</t>
  </si>
  <si>
    <t>С 01.01.2016</t>
  </si>
  <si>
    <t xml:space="preserve"> С 01.03.2016</t>
  </si>
  <si>
    <t xml:space="preserve"> С 01.10.2016</t>
  </si>
  <si>
    <t xml:space="preserve"> С 01.03.2017</t>
  </si>
  <si>
    <t xml:space="preserve"> С 01.10.2017</t>
  </si>
  <si>
    <t>С 01.01.2018</t>
  </si>
  <si>
    <t xml:space="preserve"> С 01.03.2018</t>
  </si>
  <si>
    <t xml:space="preserve"> С 01.10.2018</t>
  </si>
  <si>
    <t xml:space="preserve"> С 01.11.2018</t>
  </si>
  <si>
    <t xml:space="preserve"> С 01.12.2018</t>
  </si>
  <si>
    <t>С 01.01.2019</t>
  </si>
  <si>
    <t xml:space="preserve"> С 01.03.2019</t>
  </si>
  <si>
    <t xml:space="preserve"> С 01.07.2019</t>
  </si>
  <si>
    <t xml:space="preserve"> С 01.10.2019</t>
  </si>
  <si>
    <t>С 01.01.2020</t>
  </si>
  <si>
    <t>С 01.01.2021</t>
  </si>
  <si>
    <t xml:space="preserve"> С 01.03.2021</t>
  </si>
  <si>
    <t>С 01.08.2021</t>
  </si>
  <si>
    <t>С 01.10.2021</t>
  </si>
  <si>
    <t>С 01.01.2022</t>
  </si>
  <si>
    <t>С 01.03.2022</t>
  </si>
  <si>
    <t>С 01.05.2022</t>
  </si>
  <si>
    <t>С 01.06.2022</t>
  </si>
  <si>
    <t>С 01.08.2022</t>
  </si>
  <si>
    <t>С 01.01.2023</t>
  </si>
  <si>
    <t>С 1.03.2020г.</t>
  </si>
  <si>
    <t>С 01.03.2023</t>
  </si>
  <si>
    <t>С 01.10.2023</t>
  </si>
  <si>
    <t>С 01.11.2023</t>
  </si>
  <si>
    <t>С 01.01.2024</t>
  </si>
  <si>
    <t>С 01.02.2024</t>
  </si>
  <si>
    <t>С 01.10.2024</t>
  </si>
  <si>
    <t>С 01.01.2025</t>
  </si>
  <si>
    <r>
      <rPr>
        <b/>
        <sz val="11"/>
        <rFont val="Times New Roman"/>
        <family val="1"/>
        <charset val="204"/>
      </rPr>
      <t xml:space="preserve">2300 </t>
    </r>
    <r>
      <rPr>
        <sz val="11"/>
        <rFont val="Times New Roman"/>
        <family val="1"/>
        <charset val="204"/>
      </rPr>
      <t xml:space="preserve">руб ФЗ №54 </t>
    </r>
  </si>
  <si>
    <r>
      <rPr>
        <b/>
        <sz val="11"/>
        <rFont val="Times New Roman"/>
        <family val="1"/>
        <charset val="204"/>
      </rPr>
      <t>4330</t>
    </r>
    <r>
      <rPr>
        <sz val="11"/>
        <rFont val="Times New Roman"/>
        <family val="1"/>
        <charset val="204"/>
      </rPr>
      <t xml:space="preserve"> руб ФЗ № 91</t>
    </r>
  </si>
  <si>
    <r>
      <rPr>
        <b/>
        <sz val="11"/>
        <rFont val="Times New Roman"/>
        <family val="1"/>
        <charset val="204"/>
      </rPr>
      <t>4611</t>
    </r>
    <r>
      <rPr>
        <sz val="11"/>
        <rFont val="Times New Roman"/>
        <family val="1"/>
        <charset val="204"/>
      </rPr>
      <t xml:space="preserve"> руб ФЗ №106</t>
    </r>
  </si>
  <si>
    <r>
      <rPr>
        <b/>
        <sz val="11"/>
        <rFont val="Times New Roman"/>
        <family val="1"/>
        <charset val="204"/>
      </rPr>
      <t>5205</t>
    </r>
    <r>
      <rPr>
        <sz val="11"/>
        <rFont val="Times New Roman"/>
        <family val="1"/>
        <charset val="204"/>
      </rPr>
      <t xml:space="preserve"> руб ФЗ №232</t>
    </r>
  </si>
  <si>
    <r>
      <rPr>
        <b/>
        <sz val="11"/>
        <rFont val="Times New Roman"/>
        <family val="1"/>
        <charset val="204"/>
      </rPr>
      <t xml:space="preserve">5554 </t>
    </r>
    <r>
      <rPr>
        <sz val="11"/>
        <rFont val="Times New Roman"/>
        <family val="1"/>
        <charset val="204"/>
      </rPr>
      <t>руб ФЗ № 82</t>
    </r>
  </si>
  <si>
    <r>
      <rPr>
        <b/>
        <sz val="11"/>
        <rFont val="Times New Roman"/>
        <family val="1"/>
        <charset val="204"/>
      </rPr>
      <t xml:space="preserve">5965 </t>
    </r>
    <r>
      <rPr>
        <sz val="11"/>
        <rFont val="Times New Roman"/>
        <family val="1"/>
        <charset val="204"/>
      </rPr>
      <t>руб ФЗ №408</t>
    </r>
  </si>
  <si>
    <r>
      <rPr>
        <b/>
        <sz val="11"/>
        <rFont val="Times New Roman"/>
        <family val="1"/>
        <charset val="204"/>
      </rPr>
      <t>6204</t>
    </r>
    <r>
      <rPr>
        <sz val="11"/>
        <rFont val="Times New Roman"/>
        <family val="1"/>
        <charset val="204"/>
      </rPr>
      <t xml:space="preserve"> руб ФЗ №763</t>
    </r>
  </si>
  <si>
    <r>
      <rPr>
        <b/>
        <sz val="11"/>
        <rFont val="Times New Roman"/>
        <family val="1"/>
        <charset val="204"/>
      </rPr>
      <t>7500</t>
    </r>
    <r>
      <rPr>
        <sz val="11"/>
        <rFont val="Times New Roman"/>
        <family val="1"/>
        <charset val="204"/>
      </rPr>
      <t xml:space="preserve"> руб ФЗ №164</t>
    </r>
  </si>
  <si>
    <r>
      <rPr>
        <b/>
        <sz val="11"/>
        <rFont val="Times New Roman"/>
        <family val="1"/>
        <charset val="204"/>
      </rPr>
      <t>7800</t>
    </r>
    <r>
      <rPr>
        <sz val="11"/>
        <rFont val="Times New Roman"/>
        <family val="1"/>
        <charset val="204"/>
      </rPr>
      <t xml:space="preserve"> руб ФЗ №460 </t>
    </r>
  </si>
  <si>
    <r>
      <rPr>
        <b/>
        <sz val="11"/>
        <rFont val="Times New Roman"/>
        <family val="1"/>
        <charset val="204"/>
      </rPr>
      <t>9489</t>
    </r>
    <r>
      <rPr>
        <sz val="11"/>
        <rFont val="Times New Roman"/>
        <family val="1"/>
        <charset val="204"/>
      </rPr>
      <t xml:space="preserve"> руб ФЗ №421 </t>
    </r>
  </si>
  <si>
    <r>
      <rPr>
        <b/>
        <sz val="11"/>
        <rFont val="Times New Roman"/>
        <family val="1"/>
        <charset val="204"/>
      </rPr>
      <t>11 163</t>
    </r>
    <r>
      <rPr>
        <sz val="11"/>
        <rFont val="Times New Roman"/>
        <family val="1"/>
        <charset val="204"/>
      </rPr>
      <t xml:space="preserve"> руб ФЗ№41  </t>
    </r>
  </si>
  <si>
    <r>
      <rPr>
        <b/>
        <sz val="11"/>
        <rFont val="Times New Roman"/>
        <family val="1"/>
        <charset val="204"/>
      </rPr>
      <t>11 280</t>
    </r>
    <r>
      <rPr>
        <sz val="11"/>
        <rFont val="Times New Roman"/>
        <family val="1"/>
        <charset val="204"/>
      </rPr>
      <t xml:space="preserve"> руб ФЗ №421 </t>
    </r>
  </si>
  <si>
    <r>
      <rPr>
        <b/>
        <sz val="11"/>
        <rFont val="Times New Roman"/>
        <family val="1"/>
        <charset val="204"/>
      </rPr>
      <t>12 130</t>
    </r>
    <r>
      <rPr>
        <sz val="11"/>
        <rFont val="Times New Roman"/>
        <family val="1"/>
        <charset val="204"/>
      </rPr>
      <t xml:space="preserve"> руб ФЗ №436</t>
    </r>
  </si>
  <si>
    <r>
      <rPr>
        <b/>
        <sz val="11"/>
        <rFont val="Times New Roman"/>
        <family val="1"/>
        <charset val="204"/>
      </rPr>
      <t xml:space="preserve">12 792 </t>
    </r>
    <r>
      <rPr>
        <sz val="11"/>
        <rFont val="Times New Roman"/>
        <family val="1"/>
        <charset val="204"/>
      </rPr>
      <t>руб ФЗ №473</t>
    </r>
  </si>
  <si>
    <r>
      <rPr>
        <b/>
        <sz val="11"/>
        <rFont val="Times New Roman"/>
        <family val="1"/>
        <charset val="204"/>
      </rPr>
      <t>13 890</t>
    </r>
    <r>
      <rPr>
        <sz val="11"/>
        <rFont val="Times New Roman"/>
        <family val="1"/>
        <charset val="204"/>
      </rPr>
      <t xml:space="preserve"> руб ФЗ №406</t>
    </r>
  </si>
  <si>
    <r>
      <rPr>
        <b/>
        <sz val="11"/>
        <rFont val="Times New Roman"/>
        <family val="1"/>
        <charset val="204"/>
      </rPr>
      <t>16 242</t>
    </r>
    <r>
      <rPr>
        <sz val="11"/>
        <rFont val="Times New Roman"/>
        <family val="1"/>
        <charset val="204"/>
      </rPr>
      <t xml:space="preserve"> руб ФЗ №522</t>
    </r>
  </si>
  <si>
    <r>
      <rPr>
        <b/>
        <sz val="11"/>
        <rFont val="Times New Roman"/>
        <family val="1"/>
        <charset val="204"/>
      </rPr>
      <t>19 242</t>
    </r>
    <r>
      <rPr>
        <sz val="11"/>
        <rFont val="Times New Roman"/>
        <family val="1"/>
        <charset val="204"/>
      </rPr>
      <t xml:space="preserve"> руб ФЗ №548</t>
    </r>
  </si>
  <si>
    <r>
      <rPr>
        <b/>
        <sz val="10"/>
        <rFont val="Times New Roman"/>
        <family val="1"/>
        <charset val="204"/>
      </rPr>
      <t>132</t>
    </r>
    <r>
      <rPr>
        <sz val="10"/>
        <rFont val="Times New Roman"/>
        <family val="1"/>
        <charset val="204"/>
      </rPr>
      <t xml:space="preserve"> руб ФЗ №82 </t>
    </r>
  </si>
  <si>
    <r>
      <rPr>
        <b/>
        <sz val="10"/>
        <rFont val="Times New Roman"/>
        <family val="1"/>
        <charset val="204"/>
      </rPr>
      <t>200</t>
    </r>
    <r>
      <rPr>
        <sz val="10"/>
        <rFont val="Times New Roman"/>
        <family val="1"/>
        <charset val="204"/>
      </rPr>
      <t xml:space="preserve"> руб ФЗ №82 </t>
    </r>
  </si>
  <si>
    <r>
      <rPr>
        <b/>
        <sz val="10"/>
        <rFont val="Times New Roman"/>
        <family val="1"/>
        <charset val="204"/>
      </rPr>
      <t>300</t>
    </r>
    <r>
      <rPr>
        <sz val="10"/>
        <rFont val="Times New Roman"/>
        <family val="1"/>
        <charset val="204"/>
      </rPr>
      <t xml:space="preserve"> руб ФЗ №82 </t>
    </r>
  </si>
  <si>
    <r>
      <rPr>
        <b/>
        <sz val="10"/>
        <rFont val="Times New Roman"/>
        <family val="1"/>
        <charset val="204"/>
      </rPr>
      <t>450</t>
    </r>
    <r>
      <rPr>
        <sz val="10"/>
        <rFont val="Times New Roman"/>
        <family val="1"/>
        <charset val="204"/>
      </rPr>
      <t xml:space="preserve"> руб ФЗ №42 </t>
    </r>
  </si>
  <si>
    <r>
      <rPr>
        <b/>
        <sz val="10"/>
        <rFont val="Times New Roman"/>
        <family val="1"/>
        <charset val="204"/>
      </rPr>
      <t>600</t>
    </r>
    <r>
      <rPr>
        <sz val="10"/>
        <rFont val="Times New Roman"/>
        <family val="1"/>
        <charset val="204"/>
      </rPr>
      <t xml:space="preserve"> руб ФЗ № 127</t>
    </r>
  </si>
  <si>
    <t>Час тар.ст. раб.1р.</t>
  </si>
  <si>
    <t xml:space="preserve">Миним. размер оплаты труда  жд </t>
  </si>
  <si>
    <t xml:space="preserve">Индексация         с даты </t>
  </si>
  <si>
    <r>
      <rPr>
        <b/>
        <sz val="11"/>
        <rFont val="Times New Roman"/>
        <family val="1"/>
        <charset val="204"/>
      </rPr>
      <t>15 279</t>
    </r>
    <r>
      <rPr>
        <sz val="11"/>
        <rFont val="Times New Roman"/>
        <family val="1"/>
        <charset val="204"/>
      </rPr>
      <t xml:space="preserve"> руб ФЗ №973</t>
    </r>
  </si>
  <si>
    <r>
      <rPr>
        <b/>
        <sz val="11"/>
        <rFont val="Times New Roman"/>
        <family val="1"/>
        <charset val="204"/>
      </rPr>
      <t>22 440</t>
    </r>
    <r>
      <rPr>
        <sz val="11"/>
        <rFont val="Times New Roman"/>
        <family val="1"/>
        <charset val="204"/>
      </rPr>
      <t xml:space="preserve"> руб ФЗ №365</t>
    </r>
  </si>
  <si>
    <r>
      <rPr>
        <b/>
        <sz val="10"/>
        <rFont val="Times New Roman"/>
        <family val="1"/>
        <charset val="204"/>
      </rPr>
      <t>720</t>
    </r>
    <r>
      <rPr>
        <sz val="10"/>
        <rFont val="Times New Roman"/>
        <family val="1"/>
        <charset val="204"/>
      </rPr>
      <t xml:space="preserve"> руб ФЗ №198</t>
    </r>
  </si>
  <si>
    <r>
      <rPr>
        <b/>
        <sz val="10"/>
        <rFont val="Times New Roman"/>
        <family val="1"/>
        <charset val="204"/>
      </rPr>
      <t xml:space="preserve">800 </t>
    </r>
    <r>
      <rPr>
        <sz val="10"/>
        <rFont val="Times New Roman"/>
        <family val="1"/>
        <charset val="204"/>
      </rPr>
      <t>руб ФЗ №198</t>
    </r>
  </si>
  <si>
    <r>
      <rPr>
        <b/>
        <sz val="10"/>
        <rFont val="Times New Roman"/>
        <family val="1"/>
        <charset val="204"/>
      </rPr>
      <t>1100</t>
    </r>
    <r>
      <rPr>
        <sz val="10"/>
        <rFont val="Times New Roman"/>
        <family val="1"/>
        <charset val="204"/>
      </rPr>
      <t xml:space="preserve"> руб ФЗ №198 </t>
    </r>
  </si>
  <si>
    <t xml:space="preserve">С 01.02.2025 </t>
  </si>
  <si>
    <t>С 01.03.2025</t>
  </si>
  <si>
    <t>77.37</t>
  </si>
  <si>
    <t>С 30.12.2025</t>
  </si>
  <si>
    <t>82.63</t>
  </si>
  <si>
    <t>доин 24г- 2,04%</t>
  </si>
  <si>
    <r>
      <t xml:space="preserve">4% </t>
    </r>
    <r>
      <rPr>
        <b/>
        <i/>
        <sz val="8"/>
        <color rgb="FFFF0000"/>
        <rFont val="Times New Roman"/>
        <family val="1"/>
        <charset val="204"/>
      </rPr>
      <t>раб</t>
    </r>
  </si>
  <si>
    <r>
      <t xml:space="preserve">2,5% </t>
    </r>
    <r>
      <rPr>
        <b/>
        <sz val="8"/>
        <color rgb="FFFF0000"/>
        <rFont val="Times New Roman"/>
        <family val="1"/>
        <charset val="204"/>
      </rPr>
      <t>АУП</t>
    </r>
  </si>
  <si>
    <t>5.12%</t>
  </si>
  <si>
    <t>по году 7,95%</t>
  </si>
  <si>
    <t>по году 7, 3%</t>
  </si>
  <si>
    <t>по году 8,98%</t>
  </si>
  <si>
    <t>по году 11,46%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</si>
</sst>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horizontal="left" vertical="top" wrapText="1" inden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0" xfId="0" applyFont="1"/>
    <xf numFmtId="10" fontId="4" fillId="0" borderId="2" xfId="0" applyNumberFormat="1" applyFont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164" fontId="3" fillId="0" borderId="2" xfId="1" applyNumberFormat="1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/>
    <xf numFmtId="10" fontId="3" fillId="0" borderId="2" xfId="1" applyNumberFormat="1" applyFont="1" applyFill="1" applyBorder="1" applyAlignment="1">
      <alignment horizontal="left"/>
    </xf>
    <xf numFmtId="2" fontId="2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10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14" fontId="8" fillId="2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right"/>
    </xf>
    <xf numFmtId="9" fontId="3" fillId="0" borderId="2" xfId="0" applyNumberFormat="1" applyFont="1" applyBorder="1" applyAlignment="1">
      <alignment horizontal="left"/>
    </xf>
    <xf numFmtId="14" fontId="3" fillId="0" borderId="2" xfId="0" applyNumberFormat="1" applyFont="1" applyBorder="1"/>
    <xf numFmtId="2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/>
    <xf numFmtId="10" fontId="3" fillId="2" borderId="2" xfId="1" applyNumberFormat="1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/>
    <xf numFmtId="14" fontId="3" fillId="2" borderId="2" xfId="0" applyNumberFormat="1" applyFont="1" applyFill="1" applyBorder="1"/>
    <xf numFmtId="10" fontId="12" fillId="0" borderId="2" xfId="1" applyNumberFormat="1" applyFont="1" applyFill="1" applyBorder="1" applyAlignment="1">
      <alignment horizontal="left"/>
    </xf>
    <xf numFmtId="0" fontId="13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wrapText="1"/>
    </xf>
    <xf numFmtId="49" fontId="3" fillId="2" borderId="2" xfId="0" applyNumberFormat="1" applyFont="1" applyFill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0" fontId="12" fillId="0" borderId="0" xfId="0" applyFont="1"/>
    <xf numFmtId="2" fontId="3" fillId="0" borderId="2" xfId="0" applyNumberFormat="1" applyFont="1" applyBorder="1" applyAlignment="1">
      <alignment horizontal="center"/>
    </xf>
    <xf numFmtId="10" fontId="13" fillId="0" borderId="2" xfId="1" applyNumberFormat="1" applyFont="1" applyFill="1" applyBorder="1" applyAlignment="1">
      <alignment horizontal="left"/>
    </xf>
    <xf numFmtId="0" fontId="1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/>
    </xf>
    <xf numFmtId="10" fontId="2" fillId="0" borderId="9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9" fontId="2" fillId="0" borderId="9" xfId="0" applyNumberFormat="1" applyFont="1" applyBorder="1" applyAlignment="1">
      <alignment horizontal="left" wrapText="1"/>
    </xf>
    <xf numFmtId="10" fontId="3" fillId="2" borderId="2" xfId="0" applyNumberFormat="1" applyFont="1" applyFill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abSelected="1" topLeftCell="A73" zoomScale="75" zoomScaleNormal="75" workbookViewId="0">
      <selection activeCell="K114" sqref="K114"/>
    </sheetView>
  </sheetViews>
  <sheetFormatPr defaultRowHeight="15"/>
  <cols>
    <col min="1" max="1" width="16" style="5" customWidth="1"/>
    <col min="2" max="2" width="10.7109375" style="34" customWidth="1"/>
    <col min="3" max="3" width="10.140625" style="34" customWidth="1"/>
    <col min="4" max="4" width="8.28515625" style="5" customWidth="1"/>
    <col min="5" max="5" width="11.28515625" style="35" customWidth="1"/>
    <col min="6" max="6" width="10.140625" style="36" customWidth="1"/>
    <col min="7" max="7" width="15" style="58" customWidth="1"/>
    <col min="8" max="8" width="12.7109375" style="5" customWidth="1"/>
    <col min="9" max="9" width="21.140625" style="5" customWidth="1"/>
    <col min="10" max="259" width="9.140625" style="5"/>
    <col min="260" max="260" width="14.28515625" style="5" bestFit="1" customWidth="1"/>
    <col min="261" max="261" width="11.140625" style="5" customWidth="1"/>
    <col min="262" max="262" width="12.42578125" style="5" customWidth="1"/>
    <col min="263" max="263" width="13.28515625" style="5" customWidth="1"/>
    <col min="264" max="264" width="10.85546875" style="5" bestFit="1" customWidth="1"/>
    <col min="265" max="515" width="9.140625" style="5"/>
    <col min="516" max="516" width="14.28515625" style="5" bestFit="1" customWidth="1"/>
    <col min="517" max="517" width="11.140625" style="5" customWidth="1"/>
    <col min="518" max="518" width="12.42578125" style="5" customWidth="1"/>
    <col min="519" max="519" width="13.28515625" style="5" customWidth="1"/>
    <col min="520" max="520" width="10.85546875" style="5" bestFit="1" customWidth="1"/>
    <col min="521" max="771" width="9.140625" style="5"/>
    <col min="772" max="772" width="14.28515625" style="5" bestFit="1" customWidth="1"/>
    <col min="773" max="773" width="11.140625" style="5" customWidth="1"/>
    <col min="774" max="774" width="12.42578125" style="5" customWidth="1"/>
    <col min="775" max="775" width="13.28515625" style="5" customWidth="1"/>
    <col min="776" max="776" width="10.85546875" style="5" bestFit="1" customWidth="1"/>
    <col min="777" max="1027" width="9.140625" style="5"/>
    <col min="1028" max="1028" width="14.28515625" style="5" bestFit="1" customWidth="1"/>
    <col min="1029" max="1029" width="11.140625" style="5" customWidth="1"/>
    <col min="1030" max="1030" width="12.42578125" style="5" customWidth="1"/>
    <col min="1031" max="1031" width="13.28515625" style="5" customWidth="1"/>
    <col min="1032" max="1032" width="10.85546875" style="5" bestFit="1" customWidth="1"/>
    <col min="1033" max="1283" width="9.140625" style="5"/>
    <col min="1284" max="1284" width="14.28515625" style="5" bestFit="1" customWidth="1"/>
    <col min="1285" max="1285" width="11.140625" style="5" customWidth="1"/>
    <col min="1286" max="1286" width="12.42578125" style="5" customWidth="1"/>
    <col min="1287" max="1287" width="13.28515625" style="5" customWidth="1"/>
    <col min="1288" max="1288" width="10.85546875" style="5" bestFit="1" customWidth="1"/>
    <col min="1289" max="1539" width="9.140625" style="5"/>
    <col min="1540" max="1540" width="14.28515625" style="5" bestFit="1" customWidth="1"/>
    <col min="1541" max="1541" width="11.140625" style="5" customWidth="1"/>
    <col min="1542" max="1542" width="12.42578125" style="5" customWidth="1"/>
    <col min="1543" max="1543" width="13.28515625" style="5" customWidth="1"/>
    <col min="1544" max="1544" width="10.85546875" style="5" bestFit="1" customWidth="1"/>
    <col min="1545" max="1795" width="9.140625" style="5"/>
    <col min="1796" max="1796" width="14.28515625" style="5" bestFit="1" customWidth="1"/>
    <col min="1797" max="1797" width="11.140625" style="5" customWidth="1"/>
    <col min="1798" max="1798" width="12.42578125" style="5" customWidth="1"/>
    <col min="1799" max="1799" width="13.28515625" style="5" customWidth="1"/>
    <col min="1800" max="1800" width="10.85546875" style="5" bestFit="1" customWidth="1"/>
    <col min="1801" max="2051" width="9.140625" style="5"/>
    <col min="2052" max="2052" width="14.28515625" style="5" bestFit="1" customWidth="1"/>
    <col min="2053" max="2053" width="11.140625" style="5" customWidth="1"/>
    <col min="2054" max="2054" width="12.42578125" style="5" customWidth="1"/>
    <col min="2055" max="2055" width="13.28515625" style="5" customWidth="1"/>
    <col min="2056" max="2056" width="10.85546875" style="5" bestFit="1" customWidth="1"/>
    <col min="2057" max="2307" width="9.140625" style="5"/>
    <col min="2308" max="2308" width="14.28515625" style="5" bestFit="1" customWidth="1"/>
    <col min="2309" max="2309" width="11.140625" style="5" customWidth="1"/>
    <col min="2310" max="2310" width="12.42578125" style="5" customWidth="1"/>
    <col min="2311" max="2311" width="13.28515625" style="5" customWidth="1"/>
    <col min="2312" max="2312" width="10.85546875" style="5" bestFit="1" customWidth="1"/>
    <col min="2313" max="2563" width="9.140625" style="5"/>
    <col min="2564" max="2564" width="14.28515625" style="5" bestFit="1" customWidth="1"/>
    <col min="2565" max="2565" width="11.140625" style="5" customWidth="1"/>
    <col min="2566" max="2566" width="12.42578125" style="5" customWidth="1"/>
    <col min="2567" max="2567" width="13.28515625" style="5" customWidth="1"/>
    <col min="2568" max="2568" width="10.85546875" style="5" bestFit="1" customWidth="1"/>
    <col min="2569" max="2819" width="9.140625" style="5"/>
    <col min="2820" max="2820" width="14.28515625" style="5" bestFit="1" customWidth="1"/>
    <col min="2821" max="2821" width="11.140625" style="5" customWidth="1"/>
    <col min="2822" max="2822" width="12.42578125" style="5" customWidth="1"/>
    <col min="2823" max="2823" width="13.28515625" style="5" customWidth="1"/>
    <col min="2824" max="2824" width="10.85546875" style="5" bestFit="1" customWidth="1"/>
    <col min="2825" max="3075" width="9.140625" style="5"/>
    <col min="3076" max="3076" width="14.28515625" style="5" bestFit="1" customWidth="1"/>
    <col min="3077" max="3077" width="11.140625" style="5" customWidth="1"/>
    <col min="3078" max="3078" width="12.42578125" style="5" customWidth="1"/>
    <col min="3079" max="3079" width="13.28515625" style="5" customWidth="1"/>
    <col min="3080" max="3080" width="10.85546875" style="5" bestFit="1" customWidth="1"/>
    <col min="3081" max="3331" width="9.140625" style="5"/>
    <col min="3332" max="3332" width="14.28515625" style="5" bestFit="1" customWidth="1"/>
    <col min="3333" max="3333" width="11.140625" style="5" customWidth="1"/>
    <col min="3334" max="3334" width="12.42578125" style="5" customWidth="1"/>
    <col min="3335" max="3335" width="13.28515625" style="5" customWidth="1"/>
    <col min="3336" max="3336" width="10.85546875" style="5" bestFit="1" customWidth="1"/>
    <col min="3337" max="3587" width="9.140625" style="5"/>
    <col min="3588" max="3588" width="14.28515625" style="5" bestFit="1" customWidth="1"/>
    <col min="3589" max="3589" width="11.140625" style="5" customWidth="1"/>
    <col min="3590" max="3590" width="12.42578125" style="5" customWidth="1"/>
    <col min="3591" max="3591" width="13.28515625" style="5" customWidth="1"/>
    <col min="3592" max="3592" width="10.85546875" style="5" bestFit="1" customWidth="1"/>
    <col min="3593" max="3843" width="9.140625" style="5"/>
    <col min="3844" max="3844" width="14.28515625" style="5" bestFit="1" customWidth="1"/>
    <col min="3845" max="3845" width="11.140625" style="5" customWidth="1"/>
    <col min="3846" max="3846" width="12.42578125" style="5" customWidth="1"/>
    <col min="3847" max="3847" width="13.28515625" style="5" customWidth="1"/>
    <col min="3848" max="3848" width="10.85546875" style="5" bestFit="1" customWidth="1"/>
    <col min="3849" max="4099" width="9.140625" style="5"/>
    <col min="4100" max="4100" width="14.28515625" style="5" bestFit="1" customWidth="1"/>
    <col min="4101" max="4101" width="11.140625" style="5" customWidth="1"/>
    <col min="4102" max="4102" width="12.42578125" style="5" customWidth="1"/>
    <col min="4103" max="4103" width="13.28515625" style="5" customWidth="1"/>
    <col min="4104" max="4104" width="10.85546875" style="5" bestFit="1" customWidth="1"/>
    <col min="4105" max="4355" width="9.140625" style="5"/>
    <col min="4356" max="4356" width="14.28515625" style="5" bestFit="1" customWidth="1"/>
    <col min="4357" max="4357" width="11.140625" style="5" customWidth="1"/>
    <col min="4358" max="4358" width="12.42578125" style="5" customWidth="1"/>
    <col min="4359" max="4359" width="13.28515625" style="5" customWidth="1"/>
    <col min="4360" max="4360" width="10.85546875" style="5" bestFit="1" customWidth="1"/>
    <col min="4361" max="4611" width="9.140625" style="5"/>
    <col min="4612" max="4612" width="14.28515625" style="5" bestFit="1" customWidth="1"/>
    <col min="4613" max="4613" width="11.140625" style="5" customWidth="1"/>
    <col min="4614" max="4614" width="12.42578125" style="5" customWidth="1"/>
    <col min="4615" max="4615" width="13.28515625" style="5" customWidth="1"/>
    <col min="4616" max="4616" width="10.85546875" style="5" bestFit="1" customWidth="1"/>
    <col min="4617" max="4867" width="9.140625" style="5"/>
    <col min="4868" max="4868" width="14.28515625" style="5" bestFit="1" customWidth="1"/>
    <col min="4869" max="4869" width="11.140625" style="5" customWidth="1"/>
    <col min="4870" max="4870" width="12.42578125" style="5" customWidth="1"/>
    <col min="4871" max="4871" width="13.28515625" style="5" customWidth="1"/>
    <col min="4872" max="4872" width="10.85546875" style="5" bestFit="1" customWidth="1"/>
    <col min="4873" max="5123" width="9.140625" style="5"/>
    <col min="5124" max="5124" width="14.28515625" style="5" bestFit="1" customWidth="1"/>
    <col min="5125" max="5125" width="11.140625" style="5" customWidth="1"/>
    <col min="5126" max="5126" width="12.42578125" style="5" customWidth="1"/>
    <col min="5127" max="5127" width="13.28515625" style="5" customWidth="1"/>
    <col min="5128" max="5128" width="10.85546875" style="5" bestFit="1" customWidth="1"/>
    <col min="5129" max="5379" width="9.140625" style="5"/>
    <col min="5380" max="5380" width="14.28515625" style="5" bestFit="1" customWidth="1"/>
    <col min="5381" max="5381" width="11.140625" style="5" customWidth="1"/>
    <col min="5382" max="5382" width="12.42578125" style="5" customWidth="1"/>
    <col min="5383" max="5383" width="13.28515625" style="5" customWidth="1"/>
    <col min="5384" max="5384" width="10.85546875" style="5" bestFit="1" customWidth="1"/>
    <col min="5385" max="5635" width="9.140625" style="5"/>
    <col min="5636" max="5636" width="14.28515625" style="5" bestFit="1" customWidth="1"/>
    <col min="5637" max="5637" width="11.140625" style="5" customWidth="1"/>
    <col min="5638" max="5638" width="12.42578125" style="5" customWidth="1"/>
    <col min="5639" max="5639" width="13.28515625" style="5" customWidth="1"/>
    <col min="5640" max="5640" width="10.85546875" style="5" bestFit="1" customWidth="1"/>
    <col min="5641" max="5891" width="9.140625" style="5"/>
    <col min="5892" max="5892" width="14.28515625" style="5" bestFit="1" customWidth="1"/>
    <col min="5893" max="5893" width="11.140625" style="5" customWidth="1"/>
    <col min="5894" max="5894" width="12.42578125" style="5" customWidth="1"/>
    <col min="5895" max="5895" width="13.28515625" style="5" customWidth="1"/>
    <col min="5896" max="5896" width="10.85546875" style="5" bestFit="1" customWidth="1"/>
    <col min="5897" max="6147" width="9.140625" style="5"/>
    <col min="6148" max="6148" width="14.28515625" style="5" bestFit="1" customWidth="1"/>
    <col min="6149" max="6149" width="11.140625" style="5" customWidth="1"/>
    <col min="6150" max="6150" width="12.42578125" style="5" customWidth="1"/>
    <col min="6151" max="6151" width="13.28515625" style="5" customWidth="1"/>
    <col min="6152" max="6152" width="10.85546875" style="5" bestFit="1" customWidth="1"/>
    <col min="6153" max="6403" width="9.140625" style="5"/>
    <col min="6404" max="6404" width="14.28515625" style="5" bestFit="1" customWidth="1"/>
    <col min="6405" max="6405" width="11.140625" style="5" customWidth="1"/>
    <col min="6406" max="6406" width="12.42578125" style="5" customWidth="1"/>
    <col min="6407" max="6407" width="13.28515625" style="5" customWidth="1"/>
    <col min="6408" max="6408" width="10.85546875" style="5" bestFit="1" customWidth="1"/>
    <col min="6409" max="6659" width="9.140625" style="5"/>
    <col min="6660" max="6660" width="14.28515625" style="5" bestFit="1" customWidth="1"/>
    <col min="6661" max="6661" width="11.140625" style="5" customWidth="1"/>
    <col min="6662" max="6662" width="12.42578125" style="5" customWidth="1"/>
    <col min="6663" max="6663" width="13.28515625" style="5" customWidth="1"/>
    <col min="6664" max="6664" width="10.85546875" style="5" bestFit="1" customWidth="1"/>
    <col min="6665" max="6915" width="9.140625" style="5"/>
    <col min="6916" max="6916" width="14.28515625" style="5" bestFit="1" customWidth="1"/>
    <col min="6917" max="6917" width="11.140625" style="5" customWidth="1"/>
    <col min="6918" max="6918" width="12.42578125" style="5" customWidth="1"/>
    <col min="6919" max="6919" width="13.28515625" style="5" customWidth="1"/>
    <col min="6920" max="6920" width="10.85546875" style="5" bestFit="1" customWidth="1"/>
    <col min="6921" max="7171" width="9.140625" style="5"/>
    <col min="7172" max="7172" width="14.28515625" style="5" bestFit="1" customWidth="1"/>
    <col min="7173" max="7173" width="11.140625" style="5" customWidth="1"/>
    <col min="7174" max="7174" width="12.42578125" style="5" customWidth="1"/>
    <col min="7175" max="7175" width="13.28515625" style="5" customWidth="1"/>
    <col min="7176" max="7176" width="10.85546875" style="5" bestFit="1" customWidth="1"/>
    <col min="7177" max="7427" width="9.140625" style="5"/>
    <col min="7428" max="7428" width="14.28515625" style="5" bestFit="1" customWidth="1"/>
    <col min="7429" max="7429" width="11.140625" style="5" customWidth="1"/>
    <col min="7430" max="7430" width="12.42578125" style="5" customWidth="1"/>
    <col min="7431" max="7431" width="13.28515625" style="5" customWidth="1"/>
    <col min="7432" max="7432" width="10.85546875" style="5" bestFit="1" customWidth="1"/>
    <col min="7433" max="7683" width="9.140625" style="5"/>
    <col min="7684" max="7684" width="14.28515625" style="5" bestFit="1" customWidth="1"/>
    <col min="7685" max="7685" width="11.140625" style="5" customWidth="1"/>
    <col min="7686" max="7686" width="12.42578125" style="5" customWidth="1"/>
    <col min="7687" max="7687" width="13.28515625" style="5" customWidth="1"/>
    <col min="7688" max="7688" width="10.85546875" style="5" bestFit="1" customWidth="1"/>
    <col min="7689" max="7939" width="9.140625" style="5"/>
    <col min="7940" max="7940" width="14.28515625" style="5" bestFit="1" customWidth="1"/>
    <col min="7941" max="7941" width="11.140625" style="5" customWidth="1"/>
    <col min="7942" max="7942" width="12.42578125" style="5" customWidth="1"/>
    <col min="7943" max="7943" width="13.28515625" style="5" customWidth="1"/>
    <col min="7944" max="7944" width="10.85546875" style="5" bestFit="1" customWidth="1"/>
    <col min="7945" max="8195" width="9.140625" style="5"/>
    <col min="8196" max="8196" width="14.28515625" style="5" bestFit="1" customWidth="1"/>
    <col min="8197" max="8197" width="11.140625" style="5" customWidth="1"/>
    <col min="8198" max="8198" width="12.42578125" style="5" customWidth="1"/>
    <col min="8199" max="8199" width="13.28515625" style="5" customWidth="1"/>
    <col min="8200" max="8200" width="10.85546875" style="5" bestFit="1" customWidth="1"/>
    <col min="8201" max="8451" width="9.140625" style="5"/>
    <col min="8452" max="8452" width="14.28515625" style="5" bestFit="1" customWidth="1"/>
    <col min="8453" max="8453" width="11.140625" style="5" customWidth="1"/>
    <col min="8454" max="8454" width="12.42578125" style="5" customWidth="1"/>
    <col min="8455" max="8455" width="13.28515625" style="5" customWidth="1"/>
    <col min="8456" max="8456" width="10.85546875" style="5" bestFit="1" customWidth="1"/>
    <col min="8457" max="8707" width="9.140625" style="5"/>
    <col min="8708" max="8708" width="14.28515625" style="5" bestFit="1" customWidth="1"/>
    <col min="8709" max="8709" width="11.140625" style="5" customWidth="1"/>
    <col min="8710" max="8710" width="12.42578125" style="5" customWidth="1"/>
    <col min="8711" max="8711" width="13.28515625" style="5" customWidth="1"/>
    <col min="8712" max="8712" width="10.85546875" style="5" bestFit="1" customWidth="1"/>
    <col min="8713" max="8963" width="9.140625" style="5"/>
    <col min="8964" max="8964" width="14.28515625" style="5" bestFit="1" customWidth="1"/>
    <col min="8965" max="8965" width="11.140625" style="5" customWidth="1"/>
    <col min="8966" max="8966" width="12.42578125" style="5" customWidth="1"/>
    <col min="8967" max="8967" width="13.28515625" style="5" customWidth="1"/>
    <col min="8968" max="8968" width="10.85546875" style="5" bestFit="1" customWidth="1"/>
    <col min="8969" max="9219" width="9.140625" style="5"/>
    <col min="9220" max="9220" width="14.28515625" style="5" bestFit="1" customWidth="1"/>
    <col min="9221" max="9221" width="11.140625" style="5" customWidth="1"/>
    <col min="9222" max="9222" width="12.42578125" style="5" customWidth="1"/>
    <col min="9223" max="9223" width="13.28515625" style="5" customWidth="1"/>
    <col min="9224" max="9224" width="10.85546875" style="5" bestFit="1" customWidth="1"/>
    <col min="9225" max="9475" width="9.140625" style="5"/>
    <col min="9476" max="9476" width="14.28515625" style="5" bestFit="1" customWidth="1"/>
    <col min="9477" max="9477" width="11.140625" style="5" customWidth="1"/>
    <col min="9478" max="9478" width="12.42578125" style="5" customWidth="1"/>
    <col min="9479" max="9479" width="13.28515625" style="5" customWidth="1"/>
    <col min="9480" max="9480" width="10.85546875" style="5" bestFit="1" customWidth="1"/>
    <col min="9481" max="9731" width="9.140625" style="5"/>
    <col min="9732" max="9732" width="14.28515625" style="5" bestFit="1" customWidth="1"/>
    <col min="9733" max="9733" width="11.140625" style="5" customWidth="1"/>
    <col min="9734" max="9734" width="12.42578125" style="5" customWidth="1"/>
    <col min="9735" max="9735" width="13.28515625" style="5" customWidth="1"/>
    <col min="9736" max="9736" width="10.85546875" style="5" bestFit="1" customWidth="1"/>
    <col min="9737" max="9987" width="9.140625" style="5"/>
    <col min="9988" max="9988" width="14.28515625" style="5" bestFit="1" customWidth="1"/>
    <col min="9989" max="9989" width="11.140625" style="5" customWidth="1"/>
    <col min="9990" max="9990" width="12.42578125" style="5" customWidth="1"/>
    <col min="9991" max="9991" width="13.28515625" style="5" customWidth="1"/>
    <col min="9992" max="9992" width="10.85546875" style="5" bestFit="1" customWidth="1"/>
    <col min="9993" max="10243" width="9.140625" style="5"/>
    <col min="10244" max="10244" width="14.28515625" style="5" bestFit="1" customWidth="1"/>
    <col min="10245" max="10245" width="11.140625" style="5" customWidth="1"/>
    <col min="10246" max="10246" width="12.42578125" style="5" customWidth="1"/>
    <col min="10247" max="10247" width="13.28515625" style="5" customWidth="1"/>
    <col min="10248" max="10248" width="10.85546875" style="5" bestFit="1" customWidth="1"/>
    <col min="10249" max="10499" width="9.140625" style="5"/>
    <col min="10500" max="10500" width="14.28515625" style="5" bestFit="1" customWidth="1"/>
    <col min="10501" max="10501" width="11.140625" style="5" customWidth="1"/>
    <col min="10502" max="10502" width="12.42578125" style="5" customWidth="1"/>
    <col min="10503" max="10503" width="13.28515625" style="5" customWidth="1"/>
    <col min="10504" max="10504" width="10.85546875" style="5" bestFit="1" customWidth="1"/>
    <col min="10505" max="10755" width="9.140625" style="5"/>
    <col min="10756" max="10756" width="14.28515625" style="5" bestFit="1" customWidth="1"/>
    <col min="10757" max="10757" width="11.140625" style="5" customWidth="1"/>
    <col min="10758" max="10758" width="12.42578125" style="5" customWidth="1"/>
    <col min="10759" max="10759" width="13.28515625" style="5" customWidth="1"/>
    <col min="10760" max="10760" width="10.85546875" style="5" bestFit="1" customWidth="1"/>
    <col min="10761" max="11011" width="9.140625" style="5"/>
    <col min="11012" max="11012" width="14.28515625" style="5" bestFit="1" customWidth="1"/>
    <col min="11013" max="11013" width="11.140625" style="5" customWidth="1"/>
    <col min="11014" max="11014" width="12.42578125" style="5" customWidth="1"/>
    <col min="11015" max="11015" width="13.28515625" style="5" customWidth="1"/>
    <col min="11016" max="11016" width="10.85546875" style="5" bestFit="1" customWidth="1"/>
    <col min="11017" max="11267" width="9.140625" style="5"/>
    <col min="11268" max="11268" width="14.28515625" style="5" bestFit="1" customWidth="1"/>
    <col min="11269" max="11269" width="11.140625" style="5" customWidth="1"/>
    <col min="11270" max="11270" width="12.42578125" style="5" customWidth="1"/>
    <col min="11271" max="11271" width="13.28515625" style="5" customWidth="1"/>
    <col min="11272" max="11272" width="10.85546875" style="5" bestFit="1" customWidth="1"/>
    <col min="11273" max="11523" width="9.140625" style="5"/>
    <col min="11524" max="11524" width="14.28515625" style="5" bestFit="1" customWidth="1"/>
    <col min="11525" max="11525" width="11.140625" style="5" customWidth="1"/>
    <col min="11526" max="11526" width="12.42578125" style="5" customWidth="1"/>
    <col min="11527" max="11527" width="13.28515625" style="5" customWidth="1"/>
    <col min="11528" max="11528" width="10.85546875" style="5" bestFit="1" customWidth="1"/>
    <col min="11529" max="11779" width="9.140625" style="5"/>
    <col min="11780" max="11780" width="14.28515625" style="5" bestFit="1" customWidth="1"/>
    <col min="11781" max="11781" width="11.140625" style="5" customWidth="1"/>
    <col min="11782" max="11782" width="12.42578125" style="5" customWidth="1"/>
    <col min="11783" max="11783" width="13.28515625" style="5" customWidth="1"/>
    <col min="11784" max="11784" width="10.85546875" style="5" bestFit="1" customWidth="1"/>
    <col min="11785" max="12035" width="9.140625" style="5"/>
    <col min="12036" max="12036" width="14.28515625" style="5" bestFit="1" customWidth="1"/>
    <col min="12037" max="12037" width="11.140625" style="5" customWidth="1"/>
    <col min="12038" max="12038" width="12.42578125" style="5" customWidth="1"/>
    <col min="12039" max="12039" width="13.28515625" style="5" customWidth="1"/>
    <col min="12040" max="12040" width="10.85546875" style="5" bestFit="1" customWidth="1"/>
    <col min="12041" max="12291" width="9.140625" style="5"/>
    <col min="12292" max="12292" width="14.28515625" style="5" bestFit="1" customWidth="1"/>
    <col min="12293" max="12293" width="11.140625" style="5" customWidth="1"/>
    <col min="12294" max="12294" width="12.42578125" style="5" customWidth="1"/>
    <col min="12295" max="12295" width="13.28515625" style="5" customWidth="1"/>
    <col min="12296" max="12296" width="10.85546875" style="5" bestFit="1" customWidth="1"/>
    <col min="12297" max="12547" width="9.140625" style="5"/>
    <col min="12548" max="12548" width="14.28515625" style="5" bestFit="1" customWidth="1"/>
    <col min="12549" max="12549" width="11.140625" style="5" customWidth="1"/>
    <col min="12550" max="12550" width="12.42578125" style="5" customWidth="1"/>
    <col min="12551" max="12551" width="13.28515625" style="5" customWidth="1"/>
    <col min="12552" max="12552" width="10.85546875" style="5" bestFit="1" customWidth="1"/>
    <col min="12553" max="12803" width="9.140625" style="5"/>
    <col min="12804" max="12804" width="14.28515625" style="5" bestFit="1" customWidth="1"/>
    <col min="12805" max="12805" width="11.140625" style="5" customWidth="1"/>
    <col min="12806" max="12806" width="12.42578125" style="5" customWidth="1"/>
    <col min="12807" max="12807" width="13.28515625" style="5" customWidth="1"/>
    <col min="12808" max="12808" width="10.85546875" style="5" bestFit="1" customWidth="1"/>
    <col min="12809" max="13059" width="9.140625" style="5"/>
    <col min="13060" max="13060" width="14.28515625" style="5" bestFit="1" customWidth="1"/>
    <col min="13061" max="13061" width="11.140625" style="5" customWidth="1"/>
    <col min="13062" max="13062" width="12.42578125" style="5" customWidth="1"/>
    <col min="13063" max="13063" width="13.28515625" style="5" customWidth="1"/>
    <col min="13064" max="13064" width="10.85546875" style="5" bestFit="1" customWidth="1"/>
    <col min="13065" max="13315" width="9.140625" style="5"/>
    <col min="13316" max="13316" width="14.28515625" style="5" bestFit="1" customWidth="1"/>
    <col min="13317" max="13317" width="11.140625" style="5" customWidth="1"/>
    <col min="13318" max="13318" width="12.42578125" style="5" customWidth="1"/>
    <col min="13319" max="13319" width="13.28515625" style="5" customWidth="1"/>
    <col min="13320" max="13320" width="10.85546875" style="5" bestFit="1" customWidth="1"/>
    <col min="13321" max="13571" width="9.140625" style="5"/>
    <col min="13572" max="13572" width="14.28515625" style="5" bestFit="1" customWidth="1"/>
    <col min="13573" max="13573" width="11.140625" style="5" customWidth="1"/>
    <col min="13574" max="13574" width="12.42578125" style="5" customWidth="1"/>
    <col min="13575" max="13575" width="13.28515625" style="5" customWidth="1"/>
    <col min="13576" max="13576" width="10.85546875" style="5" bestFit="1" customWidth="1"/>
    <col min="13577" max="13827" width="9.140625" style="5"/>
    <col min="13828" max="13828" width="14.28515625" style="5" bestFit="1" customWidth="1"/>
    <col min="13829" max="13829" width="11.140625" style="5" customWidth="1"/>
    <col min="13830" max="13830" width="12.42578125" style="5" customWidth="1"/>
    <col min="13831" max="13831" width="13.28515625" style="5" customWidth="1"/>
    <col min="13832" max="13832" width="10.85546875" style="5" bestFit="1" customWidth="1"/>
    <col min="13833" max="14083" width="9.140625" style="5"/>
    <col min="14084" max="14084" width="14.28515625" style="5" bestFit="1" customWidth="1"/>
    <col min="14085" max="14085" width="11.140625" style="5" customWidth="1"/>
    <col min="14086" max="14086" width="12.42578125" style="5" customWidth="1"/>
    <col min="14087" max="14087" width="13.28515625" style="5" customWidth="1"/>
    <col min="14088" max="14088" width="10.85546875" style="5" bestFit="1" customWidth="1"/>
    <col min="14089" max="14339" width="9.140625" style="5"/>
    <col min="14340" max="14340" width="14.28515625" style="5" bestFit="1" customWidth="1"/>
    <col min="14341" max="14341" width="11.140625" style="5" customWidth="1"/>
    <col min="14342" max="14342" width="12.42578125" style="5" customWidth="1"/>
    <col min="14343" max="14343" width="13.28515625" style="5" customWidth="1"/>
    <col min="14344" max="14344" width="10.85546875" style="5" bestFit="1" customWidth="1"/>
    <col min="14345" max="14595" width="9.140625" style="5"/>
    <col min="14596" max="14596" width="14.28515625" style="5" bestFit="1" customWidth="1"/>
    <col min="14597" max="14597" width="11.140625" style="5" customWidth="1"/>
    <col min="14598" max="14598" width="12.42578125" style="5" customWidth="1"/>
    <col min="14599" max="14599" width="13.28515625" style="5" customWidth="1"/>
    <col min="14600" max="14600" width="10.85546875" style="5" bestFit="1" customWidth="1"/>
    <col min="14601" max="14851" width="9.140625" style="5"/>
    <col min="14852" max="14852" width="14.28515625" style="5" bestFit="1" customWidth="1"/>
    <col min="14853" max="14853" width="11.140625" style="5" customWidth="1"/>
    <col min="14854" max="14854" width="12.42578125" style="5" customWidth="1"/>
    <col min="14855" max="14855" width="13.28515625" style="5" customWidth="1"/>
    <col min="14856" max="14856" width="10.85546875" style="5" bestFit="1" customWidth="1"/>
    <col min="14857" max="15107" width="9.140625" style="5"/>
    <col min="15108" max="15108" width="14.28515625" style="5" bestFit="1" customWidth="1"/>
    <col min="15109" max="15109" width="11.140625" style="5" customWidth="1"/>
    <col min="15110" max="15110" width="12.42578125" style="5" customWidth="1"/>
    <col min="15111" max="15111" width="13.28515625" style="5" customWidth="1"/>
    <col min="15112" max="15112" width="10.85546875" style="5" bestFit="1" customWidth="1"/>
    <col min="15113" max="15363" width="9.140625" style="5"/>
    <col min="15364" max="15364" width="14.28515625" style="5" bestFit="1" customWidth="1"/>
    <col min="15365" max="15365" width="11.140625" style="5" customWidth="1"/>
    <col min="15366" max="15366" width="12.42578125" style="5" customWidth="1"/>
    <col min="15367" max="15367" width="13.28515625" style="5" customWidth="1"/>
    <col min="15368" max="15368" width="10.85546875" style="5" bestFit="1" customWidth="1"/>
    <col min="15369" max="15619" width="9.140625" style="5"/>
    <col min="15620" max="15620" width="14.28515625" style="5" bestFit="1" customWidth="1"/>
    <col min="15621" max="15621" width="11.140625" style="5" customWidth="1"/>
    <col min="15622" max="15622" width="12.42578125" style="5" customWidth="1"/>
    <col min="15623" max="15623" width="13.28515625" style="5" customWidth="1"/>
    <col min="15624" max="15624" width="10.85546875" style="5" bestFit="1" customWidth="1"/>
    <col min="15625" max="15875" width="9.140625" style="5"/>
    <col min="15876" max="15876" width="14.28515625" style="5" bestFit="1" customWidth="1"/>
    <col min="15877" max="15877" width="11.140625" style="5" customWidth="1"/>
    <col min="15878" max="15878" width="12.42578125" style="5" customWidth="1"/>
    <col min="15879" max="15879" width="13.28515625" style="5" customWidth="1"/>
    <col min="15880" max="15880" width="10.85546875" style="5" bestFit="1" customWidth="1"/>
    <col min="15881" max="16131" width="9.140625" style="5"/>
    <col min="16132" max="16132" width="14.28515625" style="5" bestFit="1" customWidth="1"/>
    <col min="16133" max="16133" width="11.140625" style="5" customWidth="1"/>
    <col min="16134" max="16134" width="12.42578125" style="5" customWidth="1"/>
    <col min="16135" max="16135" width="13.28515625" style="5" customWidth="1"/>
    <col min="16136" max="16136" width="10.85546875" style="5" bestFit="1" customWidth="1"/>
    <col min="16137" max="16384" width="9.140625" style="5"/>
  </cols>
  <sheetData>
    <row r="1" spans="1:8" ht="23.25" customHeight="1">
      <c r="A1" s="68" t="s">
        <v>0</v>
      </c>
      <c r="B1" s="68"/>
      <c r="C1" s="68"/>
      <c r="D1" s="68"/>
      <c r="E1" s="68"/>
      <c r="F1" s="68"/>
      <c r="G1" s="68"/>
      <c r="H1" s="68"/>
    </row>
    <row r="2" spans="1:8" ht="70.5" customHeight="1">
      <c r="A2" s="6" t="s">
        <v>162</v>
      </c>
      <c r="B2" s="8" t="s">
        <v>1</v>
      </c>
      <c r="C2" s="8"/>
      <c r="D2" s="6" t="s">
        <v>160</v>
      </c>
      <c r="E2" s="8" t="s">
        <v>161</v>
      </c>
      <c r="F2" s="6" t="s">
        <v>2</v>
      </c>
      <c r="G2" s="54" t="s">
        <v>25</v>
      </c>
      <c r="H2" s="6"/>
    </row>
    <row r="3" spans="1:8" s="10" customFormat="1" ht="13.5" customHeight="1">
      <c r="A3" s="8"/>
      <c r="B3" s="7"/>
      <c r="C3" s="7"/>
      <c r="D3" s="8"/>
      <c r="E3" s="8"/>
      <c r="F3" s="9"/>
      <c r="G3" s="55" t="s">
        <v>155</v>
      </c>
      <c r="H3" s="7" t="s">
        <v>26</v>
      </c>
    </row>
    <row r="4" spans="1:8" s="10" customFormat="1" ht="14.25" customHeight="1">
      <c r="A4" s="8"/>
      <c r="B4" s="7"/>
      <c r="C4" s="7"/>
      <c r="D4" s="8"/>
      <c r="E4" s="8"/>
      <c r="F4" s="9"/>
      <c r="G4" s="55" t="s">
        <v>156</v>
      </c>
      <c r="H4" s="7" t="s">
        <v>27</v>
      </c>
    </row>
    <row r="5" spans="1:8" s="10" customFormat="1" ht="13.5" customHeight="1">
      <c r="A5" s="8"/>
      <c r="B5" s="7"/>
      <c r="C5" s="7"/>
      <c r="D5" s="8"/>
      <c r="E5" s="8"/>
      <c r="F5" s="9"/>
      <c r="G5" s="55" t="s">
        <v>157</v>
      </c>
      <c r="H5" s="7" t="s">
        <v>28</v>
      </c>
    </row>
    <row r="6" spans="1:8" s="10" customFormat="1" ht="12.75" customHeight="1">
      <c r="A6" s="8"/>
      <c r="B6" s="7"/>
      <c r="C6" s="7"/>
      <c r="D6" s="8"/>
      <c r="E6" s="8"/>
      <c r="F6" s="9"/>
      <c r="G6" s="55" t="s">
        <v>158</v>
      </c>
      <c r="H6" s="7" t="s">
        <v>29</v>
      </c>
    </row>
    <row r="7" spans="1:8" s="10" customFormat="1" ht="12.75" customHeight="1">
      <c r="A7" s="8" t="s">
        <v>30</v>
      </c>
      <c r="B7" s="11">
        <v>5.3999999999999999E-2</v>
      </c>
      <c r="C7" s="11"/>
      <c r="D7" s="8">
        <v>1358</v>
      </c>
      <c r="E7" s="8"/>
      <c r="F7" s="9"/>
      <c r="G7" s="55"/>
      <c r="H7" s="7"/>
    </row>
    <row r="8" spans="1:8" s="10" customFormat="1" ht="12.75" customHeight="1">
      <c r="A8" s="8" t="s">
        <v>31</v>
      </c>
      <c r="B8" s="12">
        <v>0.05</v>
      </c>
      <c r="C8" s="12"/>
      <c r="D8" s="8">
        <v>1426</v>
      </c>
      <c r="E8" s="8"/>
      <c r="F8" s="9"/>
      <c r="G8" s="55" t="s">
        <v>159</v>
      </c>
      <c r="H8" s="7" t="s">
        <v>32</v>
      </c>
    </row>
    <row r="9" spans="1:8" s="10" customFormat="1" ht="14.25" customHeight="1">
      <c r="A9" s="69" t="s">
        <v>33</v>
      </c>
      <c r="B9" s="70"/>
      <c r="C9" s="70"/>
      <c r="D9" s="70"/>
      <c r="E9" s="70"/>
      <c r="F9" s="70"/>
      <c r="G9" s="70"/>
      <c r="H9" s="71"/>
    </row>
    <row r="10" spans="1:8" s="10" customFormat="1" ht="12.75" customHeight="1">
      <c r="A10" s="8" t="s">
        <v>34</v>
      </c>
      <c r="B10" s="12">
        <v>0.03</v>
      </c>
      <c r="C10" s="12"/>
      <c r="D10" s="8">
        <v>1469</v>
      </c>
      <c r="E10" s="8"/>
      <c r="F10" s="9"/>
      <c r="G10" s="54"/>
      <c r="H10" s="8"/>
    </row>
    <row r="11" spans="1:8" s="10" customFormat="1" ht="14.25" customHeight="1">
      <c r="A11" s="8" t="s">
        <v>35</v>
      </c>
      <c r="B11" s="11">
        <v>3.9E-2</v>
      </c>
      <c r="C11" s="11"/>
      <c r="D11" s="8">
        <v>1526</v>
      </c>
      <c r="E11" s="8"/>
      <c r="F11" s="9"/>
      <c r="G11" s="54"/>
      <c r="H11" s="8"/>
    </row>
    <row r="12" spans="1:8" s="10" customFormat="1" ht="12.75" customHeight="1">
      <c r="A12" s="8" t="s">
        <v>36</v>
      </c>
      <c r="B12" s="11">
        <v>2.5000000000000001E-2</v>
      </c>
      <c r="C12" s="11"/>
      <c r="D12" s="8">
        <v>1564</v>
      </c>
      <c r="E12" s="8"/>
      <c r="F12" s="9"/>
      <c r="G12" s="54"/>
      <c r="H12" s="8"/>
    </row>
    <row r="13" spans="1:8" s="10" customFormat="1" ht="12.75" customHeight="1">
      <c r="A13" s="8" t="s">
        <v>37</v>
      </c>
      <c r="B13" s="11">
        <v>1.4999999999999999E-2</v>
      </c>
      <c r="C13" s="11"/>
      <c r="D13" s="8">
        <v>1587</v>
      </c>
      <c r="E13" s="8"/>
      <c r="F13" s="9"/>
      <c r="G13" s="54"/>
      <c r="H13" s="8"/>
    </row>
    <row r="14" spans="1:8" s="10" customFormat="1" ht="15" customHeight="1">
      <c r="A14" s="8" t="s">
        <v>41</v>
      </c>
      <c r="B14" s="11">
        <v>3.9E-2</v>
      </c>
      <c r="C14" s="11"/>
      <c r="D14" s="8">
        <v>1649</v>
      </c>
      <c r="E14" s="8"/>
      <c r="F14" s="9"/>
      <c r="G14" s="55" t="s">
        <v>165</v>
      </c>
      <c r="H14" s="7" t="s">
        <v>38</v>
      </c>
    </row>
    <row r="15" spans="1:8" s="10" customFormat="1" ht="12" customHeight="1">
      <c r="A15" s="8" t="s">
        <v>42</v>
      </c>
      <c r="B15" s="11">
        <v>6.2E-2</v>
      </c>
      <c r="C15" s="11"/>
      <c r="D15" s="8">
        <v>1751</v>
      </c>
      <c r="E15" s="8"/>
      <c r="F15" s="9"/>
      <c r="G15" s="55"/>
      <c r="H15" s="7"/>
    </row>
    <row r="16" spans="1:8" s="10" customFormat="1" ht="18" customHeight="1">
      <c r="A16" s="8" t="s">
        <v>39</v>
      </c>
      <c r="B16" s="11">
        <v>2.9000000000000001E-2</v>
      </c>
      <c r="C16" s="11"/>
      <c r="D16" s="8">
        <v>1802</v>
      </c>
      <c r="E16" s="8"/>
      <c r="F16" s="9"/>
      <c r="G16" s="55" t="s">
        <v>166</v>
      </c>
      <c r="H16" s="7" t="s">
        <v>40</v>
      </c>
    </row>
    <row r="17" spans="1:8" s="10" customFormat="1" ht="12.75" customHeight="1">
      <c r="A17" s="8" t="s">
        <v>43</v>
      </c>
      <c r="B17" s="12">
        <v>0.05</v>
      </c>
      <c r="C17" s="12"/>
      <c r="D17" s="8">
        <v>1935</v>
      </c>
      <c r="E17" s="8"/>
      <c r="F17" s="9"/>
      <c r="G17" s="55" t="s">
        <v>167</v>
      </c>
      <c r="H17" s="7" t="s">
        <v>44</v>
      </c>
    </row>
    <row r="18" spans="1:8" s="10" customFormat="1" ht="15" customHeight="1">
      <c r="A18" s="8" t="s">
        <v>45</v>
      </c>
      <c r="B18" s="11">
        <v>1.0999999999999999E-2</v>
      </c>
      <c r="C18" s="11"/>
      <c r="D18" s="8">
        <v>1956</v>
      </c>
      <c r="E18" s="8"/>
      <c r="F18" s="9"/>
      <c r="G18" s="55"/>
      <c r="H18" s="8"/>
    </row>
    <row r="19" spans="1:8" s="10" customFormat="1" ht="13.5" customHeight="1">
      <c r="A19" s="8" t="s">
        <v>46</v>
      </c>
      <c r="B19" s="11">
        <v>1E-3</v>
      </c>
      <c r="C19" s="11"/>
      <c r="D19" s="8">
        <v>1976</v>
      </c>
      <c r="E19" s="8"/>
      <c r="F19" s="9"/>
      <c r="G19" s="55"/>
      <c r="H19" s="8"/>
    </row>
    <row r="20" spans="1:8" s="10" customFormat="1" ht="10.5" customHeight="1">
      <c r="A20" s="8" t="s">
        <v>47</v>
      </c>
      <c r="B20" s="11">
        <v>1.7000000000000001E-2</v>
      </c>
      <c r="C20" s="11"/>
      <c r="D20" s="8">
        <v>2010</v>
      </c>
      <c r="E20" s="8"/>
      <c r="F20" s="9"/>
      <c r="G20" s="55"/>
      <c r="H20" s="8"/>
    </row>
    <row r="21" spans="1:8" ht="15.75" customHeight="1">
      <c r="A21" s="72" t="s">
        <v>48</v>
      </c>
      <c r="B21" s="73"/>
      <c r="C21" s="73"/>
      <c r="D21" s="73"/>
      <c r="E21" s="73"/>
      <c r="F21" s="73"/>
      <c r="G21" s="73"/>
      <c r="H21" s="74"/>
    </row>
    <row r="22" spans="1:8">
      <c r="A22" s="13" t="s">
        <v>76</v>
      </c>
      <c r="B22" s="14"/>
      <c r="C22" s="14"/>
      <c r="D22" s="19">
        <v>3500</v>
      </c>
      <c r="E22" s="19">
        <v>3500</v>
      </c>
      <c r="F22" s="15">
        <v>165.5</v>
      </c>
      <c r="G22" s="56"/>
      <c r="H22" s="16"/>
    </row>
    <row r="23" spans="1:8" ht="30">
      <c r="A23" s="13" t="s">
        <v>75</v>
      </c>
      <c r="B23" s="14">
        <v>1.7000000000000001E-2</v>
      </c>
      <c r="C23" s="14"/>
      <c r="D23" s="19">
        <v>3560</v>
      </c>
      <c r="E23" s="19">
        <v>3560</v>
      </c>
      <c r="F23" s="15">
        <v>165.5</v>
      </c>
      <c r="G23" s="56" t="s">
        <v>138</v>
      </c>
      <c r="H23" s="17" t="s">
        <v>49</v>
      </c>
    </row>
    <row r="24" spans="1:8">
      <c r="A24" s="13" t="s">
        <v>77</v>
      </c>
      <c r="B24" s="14">
        <v>1.7999999999999999E-2</v>
      </c>
      <c r="C24" s="14"/>
      <c r="D24" s="19">
        <v>3624</v>
      </c>
      <c r="E24" s="19">
        <v>3624</v>
      </c>
      <c r="F24" s="15">
        <v>165.5</v>
      </c>
      <c r="G24" s="56"/>
      <c r="H24" s="17"/>
    </row>
    <row r="25" spans="1:8">
      <c r="A25" s="18" t="s">
        <v>78</v>
      </c>
      <c r="B25" s="39"/>
      <c r="C25" s="39"/>
      <c r="D25" s="40">
        <v>3624</v>
      </c>
      <c r="E25" s="40">
        <v>3624</v>
      </c>
      <c r="F25" s="41">
        <v>166.08</v>
      </c>
      <c r="G25" s="57"/>
      <c r="H25" s="43"/>
    </row>
    <row r="26" spans="1:8">
      <c r="A26" s="13" t="s">
        <v>79</v>
      </c>
      <c r="B26" s="14">
        <v>4.1000000000000002E-2</v>
      </c>
      <c r="C26" s="14"/>
      <c r="D26" s="19">
        <v>3773</v>
      </c>
      <c r="E26" s="19">
        <v>3773</v>
      </c>
      <c r="F26" s="15">
        <v>166.08</v>
      </c>
      <c r="G26" s="56"/>
      <c r="H26" s="17"/>
    </row>
    <row r="27" spans="1:8">
      <c r="A27" s="13" t="s">
        <v>80</v>
      </c>
      <c r="B27" s="14">
        <v>4.8000000000000001E-2</v>
      </c>
      <c r="C27" s="14"/>
      <c r="D27" s="19">
        <v>3954</v>
      </c>
      <c r="E27" s="19">
        <v>4394</v>
      </c>
      <c r="F27" s="15">
        <v>166.08</v>
      </c>
      <c r="G27" s="56"/>
      <c r="H27" s="17"/>
    </row>
    <row r="28" spans="1:8">
      <c r="A28" s="13" t="s">
        <v>81</v>
      </c>
      <c r="B28" s="14">
        <v>0.1</v>
      </c>
      <c r="C28" s="14"/>
      <c r="D28" s="19">
        <v>4349</v>
      </c>
      <c r="E28" s="19">
        <v>4833</v>
      </c>
      <c r="F28" s="15">
        <v>166.08</v>
      </c>
      <c r="G28" s="56"/>
      <c r="H28" s="17"/>
    </row>
    <row r="29" spans="1:8">
      <c r="A29" s="13" t="s">
        <v>82</v>
      </c>
      <c r="B29" s="14">
        <v>3.7999999999999999E-2</v>
      </c>
      <c r="C29" s="14"/>
      <c r="D29" s="19">
        <v>4514</v>
      </c>
      <c r="E29" s="19">
        <v>5017</v>
      </c>
      <c r="F29" s="15">
        <v>166.08</v>
      </c>
      <c r="G29" s="56"/>
      <c r="H29" s="17"/>
    </row>
    <row r="30" spans="1:8">
      <c r="A30" s="13" t="s">
        <v>83</v>
      </c>
      <c r="B30" s="14">
        <v>1.7000000000000001E-2</v>
      </c>
      <c r="C30" s="14"/>
      <c r="D30" s="19">
        <v>4590</v>
      </c>
      <c r="E30" s="19">
        <v>5102</v>
      </c>
      <c r="F30" s="15">
        <v>166.08</v>
      </c>
      <c r="G30" s="56"/>
      <c r="H30" s="17"/>
    </row>
    <row r="31" spans="1:8" ht="30">
      <c r="A31" s="18" t="s">
        <v>84</v>
      </c>
      <c r="B31" s="39"/>
      <c r="C31" s="39"/>
      <c r="D31" s="40">
        <v>4590</v>
      </c>
      <c r="E31" s="40">
        <v>5102</v>
      </c>
      <c r="F31" s="41">
        <v>165.58</v>
      </c>
      <c r="G31" s="57" t="s">
        <v>139</v>
      </c>
      <c r="H31" s="43" t="s">
        <v>50</v>
      </c>
    </row>
    <row r="32" spans="1:8">
      <c r="A32" s="13" t="s">
        <v>85</v>
      </c>
      <c r="B32" s="14">
        <v>2.5000000000000001E-2</v>
      </c>
      <c r="C32" s="14"/>
      <c r="D32" s="19">
        <v>4705</v>
      </c>
      <c r="E32" s="19">
        <v>5230</v>
      </c>
      <c r="F32" s="15">
        <v>165.58</v>
      </c>
      <c r="G32" s="56"/>
      <c r="H32" s="17"/>
    </row>
    <row r="33" spans="1:8">
      <c r="A33" s="13" t="s">
        <v>86</v>
      </c>
      <c r="B33" s="14">
        <v>5.3999999999999999E-2</v>
      </c>
      <c r="C33" s="14"/>
      <c r="D33" s="19">
        <v>4959</v>
      </c>
      <c r="E33" s="19">
        <v>5512</v>
      </c>
      <c r="F33" s="15">
        <v>165.58</v>
      </c>
      <c r="G33" s="56"/>
      <c r="H33" s="17"/>
    </row>
    <row r="34" spans="1:8">
      <c r="A34" s="13" t="s">
        <v>87</v>
      </c>
      <c r="B34" s="14">
        <v>1.9E-2</v>
      </c>
      <c r="C34" s="14"/>
      <c r="D34" s="19">
        <v>5053</v>
      </c>
      <c r="E34" s="19">
        <v>5617</v>
      </c>
      <c r="F34" s="15">
        <v>165.58</v>
      </c>
      <c r="G34" s="56"/>
      <c r="H34" s="17"/>
    </row>
    <row r="35" spans="1:8">
      <c r="A35" s="18" t="s">
        <v>72</v>
      </c>
      <c r="B35" s="39"/>
      <c r="C35" s="39"/>
      <c r="D35" s="40">
        <v>5053</v>
      </c>
      <c r="E35" s="40">
        <v>5617</v>
      </c>
      <c r="F35" s="41">
        <v>165.58</v>
      </c>
      <c r="G35" s="57"/>
      <c r="H35" s="43"/>
    </row>
    <row r="36" spans="1:8">
      <c r="A36" s="13" t="s">
        <v>88</v>
      </c>
      <c r="B36" s="14">
        <v>3.9E-2</v>
      </c>
      <c r="C36" s="14"/>
      <c r="D36" s="19">
        <v>5250</v>
      </c>
      <c r="E36" s="19">
        <v>5836</v>
      </c>
      <c r="F36" s="15">
        <v>165.58</v>
      </c>
      <c r="G36" s="56"/>
      <c r="H36" s="17"/>
    </row>
    <row r="37" spans="1:8">
      <c r="A37" s="13" t="s">
        <v>89</v>
      </c>
      <c r="B37" s="14">
        <v>1.2E-2</v>
      </c>
      <c r="C37" s="14"/>
      <c r="D37" s="19">
        <v>5313</v>
      </c>
      <c r="E37" s="19">
        <v>5906</v>
      </c>
      <c r="F37" s="15">
        <v>165.58</v>
      </c>
      <c r="G37" s="56"/>
      <c r="H37" s="17"/>
    </row>
    <row r="38" spans="1:8">
      <c r="A38" s="13" t="s">
        <v>90</v>
      </c>
      <c r="B38" s="14">
        <v>1.7999999999999999E-2</v>
      </c>
      <c r="C38" s="14"/>
      <c r="D38" s="19">
        <v>5409</v>
      </c>
      <c r="E38" s="19">
        <v>6012</v>
      </c>
      <c r="F38" s="15">
        <v>165.58</v>
      </c>
      <c r="G38" s="56"/>
      <c r="H38" s="17"/>
    </row>
    <row r="39" spans="1:8">
      <c r="A39" s="18" t="s">
        <v>91</v>
      </c>
      <c r="B39" s="39"/>
      <c r="C39" s="39"/>
      <c r="D39" s="40">
        <v>5409</v>
      </c>
      <c r="E39" s="40">
        <v>6012</v>
      </c>
      <c r="F39" s="41">
        <v>165.08</v>
      </c>
      <c r="G39" s="57"/>
      <c r="H39" s="43"/>
    </row>
    <row r="40" spans="1:8">
      <c r="A40" s="13" t="s">
        <v>92</v>
      </c>
      <c r="B40" s="14">
        <v>2.4E-2</v>
      </c>
      <c r="C40" s="14"/>
      <c r="D40" s="19">
        <v>5539</v>
      </c>
      <c r="E40" s="19">
        <v>6156</v>
      </c>
      <c r="F40" s="15">
        <v>165.08</v>
      </c>
      <c r="G40" s="56"/>
      <c r="H40" s="17"/>
    </row>
    <row r="41" spans="1:8" ht="30">
      <c r="A41" s="13" t="s">
        <v>93</v>
      </c>
      <c r="B41" s="14">
        <v>3.7999999999999999E-2</v>
      </c>
      <c r="C41" s="14"/>
      <c r="D41" s="19">
        <v>5749</v>
      </c>
      <c r="E41" s="19">
        <v>6390</v>
      </c>
      <c r="F41" s="15">
        <v>165.08</v>
      </c>
      <c r="G41" s="56" t="s">
        <v>140</v>
      </c>
      <c r="H41" s="17" t="s">
        <v>51</v>
      </c>
    </row>
    <row r="42" spans="1:8">
      <c r="A42" s="13" t="s">
        <v>94</v>
      </c>
      <c r="B42" s="14">
        <v>1.7999999999999999E-2</v>
      </c>
      <c r="C42" s="14"/>
      <c r="D42" s="19">
        <v>5852</v>
      </c>
      <c r="E42" s="19">
        <v>6505</v>
      </c>
      <c r="F42" s="15">
        <v>165.08</v>
      </c>
      <c r="G42" s="56"/>
      <c r="H42" s="17"/>
    </row>
    <row r="43" spans="1:8">
      <c r="A43" s="18" t="s">
        <v>95</v>
      </c>
      <c r="B43" s="39"/>
      <c r="C43" s="39"/>
      <c r="D43" s="40">
        <v>5852</v>
      </c>
      <c r="E43" s="40">
        <v>6505</v>
      </c>
      <c r="F43" s="41">
        <v>165.5</v>
      </c>
      <c r="G43" s="57"/>
      <c r="H43" s="43"/>
    </row>
    <row r="44" spans="1:8">
      <c r="A44" s="13" t="s">
        <v>96</v>
      </c>
      <c r="B44" s="14">
        <v>7.0000000000000001E-3</v>
      </c>
      <c r="C44" s="14"/>
      <c r="D44" s="19">
        <v>5893</v>
      </c>
      <c r="E44" s="19">
        <v>6551</v>
      </c>
      <c r="F44" s="15">
        <v>165.5</v>
      </c>
      <c r="G44" s="56"/>
      <c r="H44" s="17"/>
    </row>
    <row r="45" spans="1:8">
      <c r="A45" s="13" t="s">
        <v>97</v>
      </c>
      <c r="B45" s="14">
        <v>5.1999999999999998E-2</v>
      </c>
      <c r="C45" s="14"/>
      <c r="D45" s="19">
        <v>6199</v>
      </c>
      <c r="E45" s="19">
        <v>6892</v>
      </c>
      <c r="F45" s="15">
        <v>165.5</v>
      </c>
      <c r="G45" s="56"/>
      <c r="H45" s="17"/>
    </row>
    <row r="46" spans="1:8" ht="30">
      <c r="A46" s="18" t="s">
        <v>98</v>
      </c>
      <c r="B46" s="39"/>
      <c r="C46" s="39"/>
      <c r="D46" s="40">
        <v>6199</v>
      </c>
      <c r="E46" s="40">
        <v>6892</v>
      </c>
      <c r="F46" s="41">
        <v>164.17</v>
      </c>
      <c r="G46" s="57" t="s">
        <v>141</v>
      </c>
      <c r="H46" s="43" t="s">
        <v>52</v>
      </c>
    </row>
    <row r="47" spans="1:8">
      <c r="A47" s="13" t="s">
        <v>100</v>
      </c>
      <c r="B47" s="14">
        <v>1.9E-2</v>
      </c>
      <c r="C47" s="14"/>
      <c r="D47" s="19">
        <v>6317</v>
      </c>
      <c r="E47" s="19">
        <v>7023</v>
      </c>
      <c r="F47" s="15">
        <v>164.17</v>
      </c>
    </row>
    <row r="48" spans="1:8">
      <c r="A48" s="13" t="s">
        <v>101</v>
      </c>
      <c r="B48" s="14">
        <v>3.7999999999999999E-2</v>
      </c>
      <c r="C48" s="14"/>
      <c r="D48" s="19">
        <v>39.94</v>
      </c>
      <c r="E48" s="19">
        <v>7290</v>
      </c>
      <c r="F48" s="15">
        <v>164.17</v>
      </c>
      <c r="G48" s="56"/>
      <c r="H48" s="20"/>
    </row>
    <row r="49" spans="1:9" ht="30">
      <c r="A49" s="18" t="s">
        <v>99</v>
      </c>
      <c r="B49" s="39"/>
      <c r="C49" s="39"/>
      <c r="D49" s="40">
        <v>39.97</v>
      </c>
      <c r="E49" s="40">
        <v>7290</v>
      </c>
      <c r="F49" s="41">
        <v>164.17</v>
      </c>
      <c r="G49" s="57" t="s">
        <v>142</v>
      </c>
      <c r="H49" s="44" t="s">
        <v>53</v>
      </c>
    </row>
    <row r="50" spans="1:9">
      <c r="A50" s="13" t="s">
        <v>102</v>
      </c>
      <c r="B50" s="21">
        <v>2.63E-2</v>
      </c>
      <c r="C50" s="21"/>
      <c r="D50" s="19">
        <v>40.99</v>
      </c>
      <c r="E50" s="19">
        <v>7482</v>
      </c>
      <c r="F50" s="15">
        <v>164.17</v>
      </c>
    </row>
    <row r="51" spans="1:9">
      <c r="A51" s="18" t="s">
        <v>103</v>
      </c>
      <c r="B51" s="45"/>
      <c r="C51" s="45"/>
      <c r="D51" s="40">
        <v>40.99</v>
      </c>
      <c r="E51" s="40">
        <v>7482</v>
      </c>
      <c r="F51" s="41">
        <v>164.25</v>
      </c>
      <c r="G51" s="57"/>
      <c r="H51" s="44"/>
    </row>
    <row r="52" spans="1:9" ht="30">
      <c r="A52" s="13" t="s">
        <v>104</v>
      </c>
      <c r="B52" s="21">
        <v>3.6999999999999998E-2</v>
      </c>
      <c r="C52" s="21"/>
      <c r="D52" s="22">
        <v>42.51</v>
      </c>
      <c r="E52" s="37">
        <v>7759</v>
      </c>
      <c r="F52" s="15">
        <v>164.25</v>
      </c>
      <c r="G52" s="56" t="s">
        <v>143</v>
      </c>
      <c r="H52" s="20" t="s">
        <v>54</v>
      </c>
    </row>
    <row r="53" spans="1:9" ht="30">
      <c r="A53" s="18" t="s">
        <v>105</v>
      </c>
      <c r="B53" s="45"/>
      <c r="C53" s="45"/>
      <c r="D53" s="46">
        <v>42.51</v>
      </c>
      <c r="E53" s="47">
        <v>7759</v>
      </c>
      <c r="F53" s="41">
        <v>164.5</v>
      </c>
      <c r="G53" s="57" t="s">
        <v>144</v>
      </c>
      <c r="H53" s="44" t="s">
        <v>55</v>
      </c>
    </row>
    <row r="54" spans="1:9">
      <c r="A54" s="13" t="s">
        <v>106</v>
      </c>
      <c r="B54" s="21">
        <v>2.9000000000000001E-2</v>
      </c>
      <c r="C54" s="21"/>
      <c r="D54" s="22">
        <v>43.74</v>
      </c>
      <c r="E54" s="37">
        <v>7984</v>
      </c>
      <c r="F54" s="15">
        <v>164.5</v>
      </c>
    </row>
    <row r="55" spans="1:9" ht="30">
      <c r="A55" s="13" t="s">
        <v>107</v>
      </c>
      <c r="B55" s="21">
        <v>3.5000000000000003E-2</v>
      </c>
      <c r="C55" s="21"/>
      <c r="D55" s="22">
        <v>45.27</v>
      </c>
      <c r="E55" s="37">
        <v>8263</v>
      </c>
      <c r="F55" s="15">
        <v>164.5</v>
      </c>
      <c r="G55" s="56" t="s">
        <v>145</v>
      </c>
      <c r="H55" s="20" t="s">
        <v>73</v>
      </c>
    </row>
    <row r="56" spans="1:9">
      <c r="A56" s="18" t="s">
        <v>74</v>
      </c>
      <c r="B56" s="45"/>
      <c r="C56" s="45"/>
      <c r="D56" s="46">
        <v>45.27</v>
      </c>
      <c r="E56" s="47">
        <v>8263</v>
      </c>
      <c r="F56" s="41">
        <v>164.42</v>
      </c>
      <c r="G56" s="57"/>
      <c r="H56" s="44"/>
    </row>
    <row r="57" spans="1:9" ht="30">
      <c r="A57" s="13" t="s">
        <v>108</v>
      </c>
      <c r="B57" s="21">
        <v>1.4999999999999999E-2</v>
      </c>
      <c r="C57" s="65"/>
      <c r="D57" s="22">
        <v>45.95</v>
      </c>
      <c r="E57" s="37">
        <v>8387</v>
      </c>
      <c r="F57" s="15">
        <v>164.42</v>
      </c>
      <c r="G57" s="56" t="s">
        <v>146</v>
      </c>
      <c r="H57" s="20" t="s">
        <v>56</v>
      </c>
    </row>
    <row r="58" spans="1:9">
      <c r="A58" s="13" t="s">
        <v>109</v>
      </c>
      <c r="B58" s="64" t="s">
        <v>174</v>
      </c>
      <c r="C58" s="66"/>
      <c r="D58" s="22">
        <v>47.79</v>
      </c>
      <c r="E58" s="37">
        <v>10701</v>
      </c>
      <c r="F58" s="15">
        <v>164.42</v>
      </c>
      <c r="G58" s="56"/>
      <c r="H58" s="20"/>
      <c r="I58" s="53" t="s">
        <v>66</v>
      </c>
    </row>
    <row r="59" spans="1:9">
      <c r="A59" s="13" t="s">
        <v>109</v>
      </c>
      <c r="B59" s="52" t="s">
        <v>175</v>
      </c>
      <c r="C59" s="67"/>
      <c r="D59" s="22">
        <v>47.79</v>
      </c>
      <c r="E59" s="37">
        <f>E58</f>
        <v>10701</v>
      </c>
      <c r="F59" s="15">
        <f>F58</f>
        <v>164.42</v>
      </c>
      <c r="G59" s="56"/>
      <c r="H59" s="20"/>
      <c r="I59" s="62" t="s">
        <v>67</v>
      </c>
    </row>
    <row r="60" spans="1:9" ht="30">
      <c r="A60" s="18" t="s">
        <v>110</v>
      </c>
      <c r="B60" s="45"/>
      <c r="C60" s="45"/>
      <c r="D60" s="46">
        <v>47.79</v>
      </c>
      <c r="E60" s="47">
        <v>10701</v>
      </c>
      <c r="F60" s="41">
        <v>164.17</v>
      </c>
      <c r="G60" s="57" t="s">
        <v>147</v>
      </c>
      <c r="H60" s="44" t="s">
        <v>57</v>
      </c>
    </row>
    <row r="61" spans="1:9">
      <c r="A61" s="13" t="s">
        <v>111</v>
      </c>
      <c r="B61" s="21">
        <v>2.1999999999999999E-2</v>
      </c>
      <c r="C61" s="21"/>
      <c r="D61" s="22">
        <v>48.84</v>
      </c>
      <c r="E61" s="37">
        <v>11163</v>
      </c>
      <c r="F61" s="15">
        <v>164.17</v>
      </c>
    </row>
    <row r="62" spans="1:9" ht="30">
      <c r="A62" s="13" t="s">
        <v>112</v>
      </c>
      <c r="B62" s="21">
        <v>8.9999999999999993E-3</v>
      </c>
      <c r="C62" s="21"/>
      <c r="D62" s="22">
        <v>49.28</v>
      </c>
      <c r="E62" s="37">
        <v>11163</v>
      </c>
      <c r="F62" s="15">
        <v>164.17</v>
      </c>
      <c r="G62" s="56" t="s">
        <v>148</v>
      </c>
      <c r="H62" s="20" t="s">
        <v>58</v>
      </c>
    </row>
    <row r="63" spans="1:9">
      <c r="A63" s="13" t="s">
        <v>113</v>
      </c>
      <c r="B63" s="21">
        <v>3.0000000000000001E-3</v>
      </c>
      <c r="C63" s="21"/>
      <c r="D63" s="22">
        <v>49.43</v>
      </c>
      <c r="E63" s="37">
        <v>11163</v>
      </c>
      <c r="F63" s="15">
        <v>164.17</v>
      </c>
      <c r="G63" s="56"/>
      <c r="H63" s="20"/>
    </row>
    <row r="64" spans="1:9">
      <c r="A64" s="13" t="s">
        <v>114</v>
      </c>
      <c r="B64" s="21">
        <v>3.0000000000000001E-3</v>
      </c>
      <c r="C64" s="21"/>
      <c r="D64" s="22">
        <v>49.58</v>
      </c>
      <c r="E64" s="37">
        <v>11163</v>
      </c>
      <c r="F64" s="15">
        <v>164.17</v>
      </c>
      <c r="G64" s="56"/>
      <c r="H64" s="20"/>
    </row>
    <row r="65" spans="1:9" ht="30">
      <c r="A65" s="18" t="s">
        <v>115</v>
      </c>
      <c r="B65" s="45"/>
      <c r="C65" s="45"/>
      <c r="D65" s="46">
        <v>49.58</v>
      </c>
      <c r="E65" s="47">
        <v>11280</v>
      </c>
      <c r="F65" s="41">
        <v>164.17</v>
      </c>
      <c r="G65" s="57" t="s">
        <v>149</v>
      </c>
      <c r="H65" s="44" t="s">
        <v>59</v>
      </c>
    </row>
    <row r="66" spans="1:9">
      <c r="A66" s="13" t="s">
        <v>116</v>
      </c>
      <c r="B66" s="52">
        <v>2.9000000000000001E-2</v>
      </c>
      <c r="C66" s="21"/>
      <c r="D66" s="22">
        <v>51.02</v>
      </c>
      <c r="E66" s="37">
        <v>11280</v>
      </c>
      <c r="F66" s="15">
        <v>164.17</v>
      </c>
    </row>
    <row r="67" spans="1:9">
      <c r="A67" s="13" t="s">
        <v>117</v>
      </c>
      <c r="B67" s="21">
        <v>0.02</v>
      </c>
      <c r="C67" s="21"/>
      <c r="D67" s="22">
        <v>52.04</v>
      </c>
      <c r="E67" s="37">
        <v>11280</v>
      </c>
      <c r="F67" s="15">
        <v>164.17</v>
      </c>
      <c r="G67" s="56"/>
      <c r="H67" s="20"/>
    </row>
    <row r="68" spans="1:9">
      <c r="A68" s="13" t="s">
        <v>118</v>
      </c>
      <c r="B68" s="21">
        <v>0.01</v>
      </c>
      <c r="C68" s="21"/>
      <c r="D68" s="22">
        <v>52.56</v>
      </c>
      <c r="E68" s="37">
        <v>11280</v>
      </c>
      <c r="F68" s="15">
        <v>164.17</v>
      </c>
      <c r="G68" s="56"/>
      <c r="H68" s="20"/>
    </row>
    <row r="69" spans="1:9" ht="30">
      <c r="A69" s="18" t="s">
        <v>119</v>
      </c>
      <c r="B69" s="45"/>
      <c r="C69" s="45"/>
      <c r="D69" s="46">
        <v>52.56</v>
      </c>
      <c r="E69" s="47">
        <v>12130</v>
      </c>
      <c r="F69" s="41">
        <v>164.92</v>
      </c>
      <c r="G69" s="57" t="s">
        <v>150</v>
      </c>
      <c r="H69" s="44" t="s">
        <v>60</v>
      </c>
    </row>
    <row r="70" spans="1:9">
      <c r="A70" s="13" t="s">
        <v>130</v>
      </c>
      <c r="B70" s="21">
        <v>0.02</v>
      </c>
      <c r="C70" s="21"/>
      <c r="D70" s="22">
        <v>53.61</v>
      </c>
      <c r="E70" s="37">
        <v>12130</v>
      </c>
      <c r="F70" s="15">
        <v>164.92</v>
      </c>
    </row>
    <row r="71" spans="1:9">
      <c r="A71" s="23" t="s">
        <v>3</v>
      </c>
      <c r="B71" s="21">
        <v>0.01</v>
      </c>
      <c r="C71" s="21"/>
      <c r="D71" s="24">
        <v>54.15</v>
      </c>
      <c r="E71" s="37">
        <v>12130</v>
      </c>
      <c r="F71" s="15">
        <v>164.92</v>
      </c>
      <c r="G71" s="59"/>
      <c r="H71" s="25"/>
    </row>
    <row r="72" spans="1:9" ht="30">
      <c r="A72" s="18" t="s">
        <v>120</v>
      </c>
      <c r="B72" s="45"/>
      <c r="C72" s="45"/>
      <c r="D72" s="46">
        <v>54.15</v>
      </c>
      <c r="E72" s="47">
        <v>12792</v>
      </c>
      <c r="F72" s="41">
        <v>164.33</v>
      </c>
      <c r="G72" s="57" t="s">
        <v>151</v>
      </c>
      <c r="H72" s="48" t="s">
        <v>61</v>
      </c>
    </row>
    <row r="73" spans="1:9">
      <c r="A73" s="25" t="s">
        <v>121</v>
      </c>
      <c r="B73" s="26">
        <v>1.2999999999999999E-2</v>
      </c>
      <c r="C73" s="26"/>
      <c r="D73" s="24">
        <v>54.85</v>
      </c>
      <c r="E73" s="37">
        <v>12792</v>
      </c>
      <c r="F73" s="15">
        <v>164.33</v>
      </c>
    </row>
    <row r="74" spans="1:9">
      <c r="A74" s="23" t="s">
        <v>122</v>
      </c>
      <c r="B74" s="26">
        <v>2.4E-2</v>
      </c>
      <c r="C74" s="26"/>
      <c r="D74" s="24">
        <v>56.17</v>
      </c>
      <c r="E74" s="37">
        <v>12792</v>
      </c>
      <c r="F74" s="15">
        <v>164.33</v>
      </c>
      <c r="G74" s="59"/>
      <c r="H74" s="27"/>
    </row>
    <row r="75" spans="1:9">
      <c r="A75" s="23" t="s">
        <v>123</v>
      </c>
      <c r="B75" s="26">
        <v>1.4E-2</v>
      </c>
      <c r="C75" s="26"/>
      <c r="D75" s="24">
        <v>56.96</v>
      </c>
      <c r="E75" s="37">
        <v>12792</v>
      </c>
      <c r="F75" s="15">
        <v>164.33</v>
      </c>
      <c r="G75" s="59"/>
      <c r="H75" s="27"/>
    </row>
    <row r="76" spans="1:9" ht="30">
      <c r="A76" s="28" t="s">
        <v>124</v>
      </c>
      <c r="B76" s="42"/>
      <c r="C76" s="42"/>
      <c r="D76" s="46">
        <v>56.96</v>
      </c>
      <c r="E76" s="40">
        <v>13890</v>
      </c>
      <c r="F76" s="49">
        <v>164.42</v>
      </c>
      <c r="G76" s="60" t="s">
        <v>152</v>
      </c>
      <c r="H76" s="50" t="s">
        <v>62</v>
      </c>
    </row>
    <row r="77" spans="1:9">
      <c r="A77" s="23" t="s">
        <v>125</v>
      </c>
      <c r="B77" s="26">
        <v>4.2000000000000003E-2</v>
      </c>
      <c r="C77" s="76" t="s">
        <v>180</v>
      </c>
      <c r="D77" s="24">
        <v>59.35</v>
      </c>
      <c r="E77" s="38">
        <v>13890</v>
      </c>
      <c r="F77" s="29">
        <v>164.42</v>
      </c>
      <c r="G77" s="62" t="s">
        <v>68</v>
      </c>
      <c r="H77" s="27"/>
      <c r="I77" s="5" t="s">
        <v>68</v>
      </c>
    </row>
    <row r="78" spans="1:9">
      <c r="A78" s="23" t="s">
        <v>126</v>
      </c>
      <c r="B78" s="30">
        <v>0.05</v>
      </c>
      <c r="C78" s="77"/>
      <c r="D78" s="24">
        <v>62.32</v>
      </c>
      <c r="E78" s="38">
        <v>13890</v>
      </c>
      <c r="F78" s="29">
        <v>164.42</v>
      </c>
      <c r="G78" s="61"/>
      <c r="H78" s="27"/>
    </row>
    <row r="79" spans="1:9" ht="30">
      <c r="A79" s="23" t="s">
        <v>127</v>
      </c>
      <c r="B79" s="30"/>
      <c r="C79" s="77"/>
      <c r="D79" s="24">
        <v>62.32</v>
      </c>
      <c r="E79" s="38">
        <v>15279</v>
      </c>
      <c r="F79" s="29">
        <v>164.42</v>
      </c>
      <c r="G79" s="61" t="s">
        <v>163</v>
      </c>
      <c r="H79" s="31" t="s">
        <v>64</v>
      </c>
    </row>
    <row r="80" spans="1:9">
      <c r="A80" s="23" t="s">
        <v>128</v>
      </c>
      <c r="B80" s="30">
        <v>0.05</v>
      </c>
      <c r="C80" s="78"/>
      <c r="D80" s="24">
        <v>65.44</v>
      </c>
      <c r="E80" s="38">
        <v>15279</v>
      </c>
      <c r="F80" s="29">
        <v>164.42</v>
      </c>
      <c r="G80" s="61"/>
      <c r="H80" s="27"/>
    </row>
    <row r="81" spans="1:9" ht="30">
      <c r="A81" s="18" t="s">
        <v>129</v>
      </c>
      <c r="B81" s="42"/>
      <c r="C81" s="79"/>
      <c r="D81" s="46">
        <v>65.44</v>
      </c>
      <c r="E81" s="40">
        <v>16242</v>
      </c>
      <c r="F81" s="49">
        <v>164.42</v>
      </c>
      <c r="G81" s="60" t="s">
        <v>153</v>
      </c>
      <c r="H81" s="51" t="s">
        <v>65</v>
      </c>
    </row>
    <row r="82" spans="1:9">
      <c r="A82" s="23" t="s">
        <v>131</v>
      </c>
      <c r="B82" s="26">
        <v>2.63E-2</v>
      </c>
      <c r="C82" s="76" t="s">
        <v>177</v>
      </c>
      <c r="D82" s="24">
        <v>67.16</v>
      </c>
      <c r="E82" s="38">
        <v>16242</v>
      </c>
      <c r="F82" s="29">
        <v>164.42</v>
      </c>
      <c r="G82" s="62" t="s">
        <v>69</v>
      </c>
      <c r="H82" s="27"/>
      <c r="I82" s="5" t="s">
        <v>69</v>
      </c>
    </row>
    <row r="83" spans="1:9">
      <c r="A83" s="23" t="s">
        <v>132</v>
      </c>
      <c r="B83" s="30">
        <v>0.03</v>
      </c>
      <c r="C83" s="77"/>
      <c r="D83" s="24">
        <v>69.17</v>
      </c>
      <c r="E83" s="38">
        <v>16242</v>
      </c>
      <c r="F83" s="29">
        <v>164.42</v>
      </c>
      <c r="G83" s="61"/>
      <c r="H83" s="27"/>
    </row>
    <row r="84" spans="1:9">
      <c r="A84" s="23" t="s">
        <v>133</v>
      </c>
      <c r="B84" s="26">
        <v>2.12E-2</v>
      </c>
      <c r="C84" s="78"/>
      <c r="D84" s="24">
        <v>70.64</v>
      </c>
      <c r="E84" s="38">
        <v>16242</v>
      </c>
      <c r="F84" s="29">
        <v>164.42</v>
      </c>
      <c r="G84" s="61"/>
      <c r="H84" s="27"/>
    </row>
    <row r="85" spans="1:9" ht="30">
      <c r="A85" s="28" t="s">
        <v>134</v>
      </c>
      <c r="B85" s="42"/>
      <c r="C85" s="79"/>
      <c r="D85" s="46">
        <v>70.64</v>
      </c>
      <c r="E85" s="40">
        <v>19242</v>
      </c>
      <c r="F85" s="49">
        <v>164.92</v>
      </c>
      <c r="G85" s="60" t="s">
        <v>154</v>
      </c>
      <c r="H85" s="51" t="s">
        <v>63</v>
      </c>
      <c r="I85" s="5" t="s">
        <v>70</v>
      </c>
    </row>
    <row r="86" spans="1:9">
      <c r="A86" s="23" t="s">
        <v>135</v>
      </c>
      <c r="B86" s="30">
        <v>0.04</v>
      </c>
      <c r="C86" s="80" t="s">
        <v>178</v>
      </c>
      <c r="D86" s="24">
        <v>73.47</v>
      </c>
      <c r="E86" s="38">
        <v>19242</v>
      </c>
      <c r="F86" s="29">
        <v>164.92</v>
      </c>
      <c r="G86" s="61"/>
      <c r="H86" s="27"/>
    </row>
    <row r="87" spans="1:9">
      <c r="A87" s="23" t="s">
        <v>136</v>
      </c>
      <c r="B87" s="26">
        <v>3.2000000000000001E-2</v>
      </c>
      <c r="C87" s="78"/>
      <c r="D87" s="24">
        <v>75.819999999999993</v>
      </c>
      <c r="E87" s="38">
        <v>19242</v>
      </c>
      <c r="F87" s="29">
        <v>164.92</v>
      </c>
      <c r="G87" s="61"/>
      <c r="H87" s="27"/>
    </row>
    <row r="88" spans="1:9" ht="30">
      <c r="A88" s="18" t="s">
        <v>137</v>
      </c>
      <c r="B88" s="42"/>
      <c r="C88" s="81"/>
      <c r="D88" s="46">
        <v>75.819999999999993</v>
      </c>
      <c r="E88" s="40">
        <v>22440</v>
      </c>
      <c r="F88" s="49">
        <v>164.33</v>
      </c>
      <c r="G88" s="60" t="s">
        <v>164</v>
      </c>
      <c r="H88" s="50" t="s">
        <v>71</v>
      </c>
    </row>
    <row r="89" spans="1:9">
      <c r="A89" s="27" t="s">
        <v>168</v>
      </c>
      <c r="B89" s="26">
        <v>2.0400000000000001E-2</v>
      </c>
      <c r="C89" s="76" t="s">
        <v>179</v>
      </c>
      <c r="D89" s="24" t="s">
        <v>170</v>
      </c>
      <c r="E89" s="33">
        <v>22440</v>
      </c>
      <c r="F89" s="29">
        <v>164.33</v>
      </c>
      <c r="G89" s="62" t="s">
        <v>173</v>
      </c>
      <c r="H89" s="27"/>
      <c r="I89" s="5" t="s">
        <v>173</v>
      </c>
    </row>
    <row r="90" spans="1:9">
      <c r="A90" s="27" t="s">
        <v>169</v>
      </c>
      <c r="B90" s="26">
        <v>1.6E-2</v>
      </c>
      <c r="C90" s="82"/>
      <c r="D90" s="24">
        <v>78.61</v>
      </c>
      <c r="E90" s="33">
        <v>22440</v>
      </c>
      <c r="F90" s="29">
        <v>164.33</v>
      </c>
      <c r="G90" s="61"/>
      <c r="H90" s="27"/>
    </row>
    <row r="91" spans="1:9">
      <c r="A91" s="27" t="s">
        <v>171</v>
      </c>
      <c r="B91" s="75" t="s">
        <v>176</v>
      </c>
      <c r="C91" s="83"/>
      <c r="D91" s="63" t="s">
        <v>172</v>
      </c>
      <c r="E91" s="33">
        <v>22440</v>
      </c>
      <c r="F91" s="29">
        <v>164.33</v>
      </c>
      <c r="G91" s="61"/>
      <c r="H91" s="27"/>
    </row>
    <row r="92" spans="1:9">
      <c r="A92" s="27"/>
      <c r="B92" s="23"/>
      <c r="C92" s="23"/>
      <c r="D92" s="32"/>
      <c r="E92" s="33"/>
      <c r="F92" s="29"/>
      <c r="G92" s="61"/>
      <c r="H92" s="27"/>
    </row>
    <row r="93" spans="1:9">
      <c r="A93" s="27"/>
      <c r="B93" s="23"/>
      <c r="C93" s="23"/>
      <c r="D93" s="32"/>
      <c r="E93" s="33"/>
      <c r="F93" s="29"/>
      <c r="G93" s="61"/>
      <c r="H93" s="27"/>
    </row>
    <row r="94" spans="1:9">
      <c r="A94" s="27"/>
      <c r="B94" s="23"/>
      <c r="C94" s="23"/>
      <c r="D94" s="32"/>
      <c r="E94" s="33"/>
      <c r="F94" s="29"/>
      <c r="G94" s="61"/>
      <c r="H94" s="27"/>
    </row>
    <row r="95" spans="1:9">
      <c r="A95" s="27"/>
      <c r="B95" s="23"/>
      <c r="C95" s="23"/>
      <c r="D95" s="32"/>
      <c r="E95" s="33"/>
      <c r="F95" s="29"/>
      <c r="G95" s="61"/>
      <c r="H95" s="27"/>
    </row>
    <row r="96" spans="1:9">
      <c r="A96" s="27"/>
      <c r="B96" s="23"/>
      <c r="C96" s="23"/>
      <c r="D96" s="32"/>
      <c r="E96" s="33"/>
      <c r="F96" s="29"/>
      <c r="G96" s="61"/>
      <c r="H96" s="27"/>
    </row>
    <row r="97" spans="1:8">
      <c r="A97" s="27"/>
      <c r="B97" s="23"/>
      <c r="C97" s="23"/>
      <c r="D97" s="32"/>
      <c r="E97" s="33"/>
      <c r="F97" s="29"/>
      <c r="G97" s="61"/>
      <c r="H97" s="27"/>
    </row>
    <row r="98" spans="1:8">
      <c r="A98" s="27"/>
      <c r="B98" s="23"/>
      <c r="C98" s="23"/>
      <c r="D98" s="32"/>
      <c r="E98" s="33"/>
      <c r="F98" s="29"/>
      <c r="G98" s="61"/>
      <c r="H98" s="27"/>
    </row>
    <row r="99" spans="1:8">
      <c r="A99" s="27"/>
      <c r="B99" s="23"/>
      <c r="C99" s="23"/>
      <c r="D99" s="32"/>
      <c r="E99" s="33"/>
      <c r="F99" s="29"/>
      <c r="G99" s="61"/>
      <c r="H99" s="27"/>
    </row>
    <row r="100" spans="1:8">
      <c r="A100" s="27"/>
      <c r="B100" s="23"/>
      <c r="C100" s="23"/>
      <c r="D100" s="32"/>
      <c r="E100" s="33"/>
      <c r="F100" s="29"/>
      <c r="G100" s="61"/>
      <c r="H100" s="27"/>
    </row>
    <row r="101" spans="1:8">
      <c r="A101" s="27"/>
      <c r="B101" s="23"/>
      <c r="C101" s="23"/>
      <c r="D101" s="27"/>
      <c r="E101" s="33"/>
      <c r="F101" s="29"/>
      <c r="G101" s="61"/>
      <c r="H101" s="27"/>
    </row>
    <row r="102" spans="1:8">
      <c r="A102" s="27"/>
      <c r="B102" s="23"/>
      <c r="C102" s="23"/>
      <c r="D102" s="27"/>
      <c r="E102" s="33"/>
      <c r="F102" s="29"/>
      <c r="G102" s="61"/>
      <c r="H102" s="27"/>
    </row>
    <row r="103" spans="1:8">
      <c r="A103" s="27"/>
      <c r="B103" s="23"/>
      <c r="C103" s="23"/>
      <c r="D103" s="27"/>
      <c r="E103" s="33"/>
      <c r="F103" s="29"/>
      <c r="G103" s="61"/>
      <c r="H103" s="27"/>
    </row>
    <row r="104" spans="1:8">
      <c r="A104" s="27"/>
      <c r="B104" s="23"/>
      <c r="C104" s="23"/>
      <c r="D104" s="27"/>
      <c r="E104" s="33"/>
      <c r="F104" s="29"/>
      <c r="G104" s="61"/>
      <c r="H104" s="27"/>
    </row>
    <row r="105" spans="1:8">
      <c r="A105" s="27"/>
      <c r="B105" s="23"/>
      <c r="C105" s="23"/>
      <c r="D105" s="27"/>
      <c r="E105" s="33"/>
      <c r="F105" s="29"/>
      <c r="G105" s="61"/>
      <c r="H105" s="27"/>
    </row>
    <row r="106" spans="1:8">
      <c r="A106" s="27"/>
      <c r="B106" s="23"/>
      <c r="C106" s="23"/>
      <c r="D106" s="27"/>
      <c r="E106" s="33"/>
      <c r="F106" s="29"/>
      <c r="G106" s="61"/>
      <c r="H106" s="27"/>
    </row>
  </sheetData>
  <mergeCells count="8">
    <mergeCell ref="C86:C87"/>
    <mergeCell ref="C89:C91"/>
    <mergeCell ref="C57:C59"/>
    <mergeCell ref="A1:H1"/>
    <mergeCell ref="A9:H9"/>
    <mergeCell ref="A21:H21"/>
    <mergeCell ref="C77:C80"/>
    <mergeCell ref="C82:C84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4"/>
  <sheetViews>
    <sheetView topLeftCell="A28" workbookViewId="0">
      <selection activeCell="A3" sqref="A3"/>
    </sheetView>
  </sheetViews>
  <sheetFormatPr defaultRowHeight="15"/>
  <cols>
    <col min="1" max="1" width="67.28515625" customWidth="1"/>
  </cols>
  <sheetData>
    <row r="1" spans="1:1">
      <c r="A1" s="1" t="s">
        <v>4</v>
      </c>
    </row>
    <row r="2" spans="1:1">
      <c r="A2" s="2"/>
    </row>
    <row r="3" spans="1:1">
      <c r="A3" s="3" t="s">
        <v>5</v>
      </c>
    </row>
    <row r="4" spans="1:1">
      <c r="A4" s="1" t="s">
        <v>6</v>
      </c>
    </row>
    <row r="5" spans="1:1">
      <c r="A5" s="2"/>
    </row>
    <row r="6" spans="1:1">
      <c r="A6" s="3" t="s">
        <v>7</v>
      </c>
    </row>
    <row r="7" spans="1:1">
      <c r="A7" s="1" t="s">
        <v>8</v>
      </c>
    </row>
    <row r="8" spans="1:1">
      <c r="A8" s="2"/>
    </row>
    <row r="9" spans="1:1">
      <c r="A9" s="3" t="s">
        <v>9</v>
      </c>
    </row>
    <row r="10" spans="1:1">
      <c r="A10" s="1" t="s">
        <v>10</v>
      </c>
    </row>
    <row r="11" spans="1:1">
      <c r="A11" s="4"/>
    </row>
    <row r="12" spans="1:1">
      <c r="A12" s="4" t="s">
        <v>11</v>
      </c>
    </row>
    <row r="13" spans="1:1">
      <c r="A13" s="4" t="s">
        <v>12</v>
      </c>
    </row>
    <row r="14" spans="1:1">
      <c r="A14" s="3"/>
    </row>
    <row r="15" spans="1:1">
      <c r="A15" s="1" t="s">
        <v>13</v>
      </c>
    </row>
    <row r="16" spans="1:1">
      <c r="A16" s="4"/>
    </row>
    <row r="17" spans="1:1">
      <c r="A17" s="4" t="s">
        <v>14</v>
      </c>
    </row>
    <row r="18" spans="1:1">
      <c r="A18" s="4"/>
    </row>
    <row r="19" spans="1:1">
      <c r="A19" s="4" t="s">
        <v>15</v>
      </c>
    </row>
    <row r="20" spans="1:1">
      <c r="A20" s="3"/>
    </row>
    <row r="21" spans="1:1">
      <c r="A21" s="1" t="s">
        <v>16</v>
      </c>
    </row>
    <row r="22" spans="1:1">
      <c r="A22" s="4"/>
    </row>
    <row r="23" spans="1:1">
      <c r="A23" s="4" t="s">
        <v>17</v>
      </c>
    </row>
    <row r="24" spans="1:1">
      <c r="A24" s="4" t="s">
        <v>18</v>
      </c>
    </row>
    <row r="25" spans="1:1">
      <c r="A25" s="3"/>
    </row>
    <row r="26" spans="1:1">
      <c r="A26" s="1" t="s">
        <v>19</v>
      </c>
    </row>
    <row r="27" spans="1:1">
      <c r="A27" s="2"/>
    </row>
    <row r="28" spans="1:1">
      <c r="A28" s="3" t="s">
        <v>20</v>
      </c>
    </row>
    <row r="29" spans="1:1">
      <c r="A29" s="1" t="s">
        <v>21</v>
      </c>
    </row>
    <row r="30" spans="1:1">
      <c r="A30" s="2"/>
    </row>
    <row r="31" spans="1:1">
      <c r="A31" s="3" t="s">
        <v>22</v>
      </c>
    </row>
    <row r="32" spans="1:1">
      <c r="A32" s="1" t="s">
        <v>23</v>
      </c>
    </row>
    <row r="33" spans="1:1">
      <c r="A33" s="2"/>
    </row>
    <row r="34" spans="1:1">
      <c r="A34" s="3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 и МРОТ </vt:lpstr>
      <vt:lpstr>Лист2</vt:lpstr>
      <vt:lpstr>Лист3</vt:lpstr>
    </vt:vector>
  </TitlesOfParts>
  <Company>ОАО "РЖД"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andreechkinata</dc:creator>
  <cp:lastModifiedBy>sudarevata</cp:lastModifiedBy>
  <cp:lastPrinted>2025-12-01T02:44:14Z</cp:lastPrinted>
  <dcterms:created xsi:type="dcterms:W3CDTF">2021-09-16T01:10:39Z</dcterms:created>
  <dcterms:modified xsi:type="dcterms:W3CDTF">2025-12-01T02:47:24Z</dcterms:modified>
</cp:coreProperties>
</file>